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526"/>
  <workbookPr autoCompressPictures="0"/>
  <bookViews>
    <workbookView xWindow="0" yWindow="0" windowWidth="25820" windowHeight="14140" tabRatio="770" firstSheet="3" activeTab="7"/>
  </bookViews>
  <sheets>
    <sheet name="Elite Rank Tracker" sheetId="1" r:id="rId1"/>
    <sheet name="Premier Rank Tracker" sheetId="2" r:id="rId2"/>
    <sheet name="Silver Rank Tracker" sheetId="3" r:id="rId3"/>
    <sheet name="Gold Rank Tracker" sheetId="5" r:id="rId4"/>
    <sheet name="Platinum Rank Tracker" sheetId="6" r:id="rId5"/>
    <sheet name="Diamond Rank Tracker" sheetId="4" r:id="rId6"/>
    <sheet name="Blue Diamond Rank Tracker" sheetId="7" r:id="rId7"/>
    <sheet name="Pres Diamond Rank Track" sheetId="8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C7" i="4"/>
  <c r="D7" i="4"/>
  <c r="F7" i="4"/>
  <c r="B14" i="4"/>
  <c r="C14" i="4"/>
  <c r="D14" i="4"/>
  <c r="F14" i="4"/>
  <c r="B21" i="4"/>
  <c r="C21" i="4"/>
  <c r="D21" i="4"/>
  <c r="F21" i="4"/>
  <c r="B28" i="4"/>
  <c r="C28" i="4"/>
  <c r="D28" i="4"/>
  <c r="F28" i="4"/>
  <c r="F30" i="4"/>
  <c r="B7" i="6"/>
  <c r="C7" i="6"/>
  <c r="D7" i="6"/>
  <c r="F7" i="6"/>
  <c r="B14" i="6"/>
  <c r="C14" i="6"/>
  <c r="D14" i="6"/>
  <c r="F14" i="6"/>
  <c r="B21" i="6"/>
  <c r="C21" i="6"/>
  <c r="D21" i="6"/>
  <c r="F21" i="6"/>
  <c r="F23" i="6"/>
  <c r="B7" i="5"/>
  <c r="C7" i="5"/>
  <c r="D7" i="5"/>
  <c r="F7" i="5"/>
  <c r="B14" i="5"/>
  <c r="C14" i="5"/>
  <c r="D14" i="5"/>
  <c r="F14" i="5"/>
  <c r="B21" i="5"/>
  <c r="C21" i="5"/>
  <c r="D21" i="5"/>
  <c r="F21" i="5"/>
  <c r="F23" i="5"/>
  <c r="B9" i="8"/>
  <c r="C9" i="8"/>
  <c r="D9" i="8"/>
  <c r="F9" i="8"/>
  <c r="G9" i="8"/>
  <c r="H9" i="8"/>
  <c r="J9" i="8"/>
  <c r="K9" i="8"/>
  <c r="L9" i="8"/>
  <c r="N9" i="8"/>
  <c r="B17" i="8"/>
  <c r="C17" i="8"/>
  <c r="D17" i="8"/>
  <c r="F17" i="8"/>
  <c r="G17" i="8"/>
  <c r="H17" i="8"/>
  <c r="J17" i="8"/>
  <c r="K17" i="8"/>
  <c r="L17" i="8"/>
  <c r="N17" i="8"/>
  <c r="B25" i="8"/>
  <c r="C25" i="8"/>
  <c r="D25" i="8"/>
  <c r="F25" i="8"/>
  <c r="G25" i="8"/>
  <c r="H25" i="8"/>
  <c r="J25" i="8"/>
  <c r="K25" i="8"/>
  <c r="L25" i="8"/>
  <c r="N25" i="8"/>
  <c r="B33" i="8"/>
  <c r="C33" i="8"/>
  <c r="D33" i="8"/>
  <c r="F33" i="8"/>
  <c r="G33" i="8"/>
  <c r="H33" i="8"/>
  <c r="J33" i="8"/>
  <c r="K33" i="8"/>
  <c r="L33" i="8"/>
  <c r="N33" i="8"/>
  <c r="B41" i="8"/>
  <c r="C41" i="8"/>
  <c r="D41" i="8"/>
  <c r="F41" i="8"/>
  <c r="G41" i="8"/>
  <c r="H41" i="8"/>
  <c r="J41" i="8"/>
  <c r="K41" i="8"/>
  <c r="L41" i="8"/>
  <c r="N41" i="8"/>
  <c r="B49" i="8"/>
  <c r="C49" i="8"/>
  <c r="D49" i="8"/>
  <c r="F49" i="8"/>
  <c r="G49" i="8"/>
  <c r="H49" i="8"/>
  <c r="J49" i="8"/>
  <c r="K49" i="8"/>
  <c r="L49" i="8"/>
  <c r="N49" i="8"/>
  <c r="N51" i="8"/>
  <c r="B9" i="7"/>
  <c r="C9" i="7"/>
  <c r="D9" i="7"/>
  <c r="F9" i="7"/>
  <c r="G9" i="7"/>
  <c r="H9" i="7"/>
  <c r="J9" i="7"/>
  <c r="K9" i="7"/>
  <c r="L9" i="7"/>
  <c r="N9" i="7"/>
  <c r="B17" i="7"/>
  <c r="C17" i="7"/>
  <c r="D17" i="7"/>
  <c r="F17" i="7"/>
  <c r="G17" i="7"/>
  <c r="H17" i="7"/>
  <c r="J17" i="7"/>
  <c r="K17" i="7"/>
  <c r="L17" i="7"/>
  <c r="N17" i="7"/>
  <c r="B25" i="7"/>
  <c r="C25" i="7"/>
  <c r="D25" i="7"/>
  <c r="F25" i="7"/>
  <c r="G25" i="7"/>
  <c r="H25" i="7"/>
  <c r="J25" i="7"/>
  <c r="K25" i="7"/>
  <c r="L25" i="7"/>
  <c r="N25" i="7"/>
  <c r="B33" i="7"/>
  <c r="C33" i="7"/>
  <c r="D33" i="7"/>
  <c r="F33" i="7"/>
  <c r="G33" i="7"/>
  <c r="H33" i="7"/>
  <c r="J33" i="7"/>
  <c r="K33" i="7"/>
  <c r="L33" i="7"/>
  <c r="N33" i="7"/>
  <c r="B41" i="7"/>
  <c r="C41" i="7"/>
  <c r="D41" i="7"/>
  <c r="F41" i="7"/>
  <c r="G41" i="7"/>
  <c r="H41" i="7"/>
  <c r="J41" i="7"/>
  <c r="K41" i="7"/>
  <c r="L41" i="7"/>
  <c r="N41" i="7"/>
  <c r="N43" i="7"/>
  <c r="B5" i="1"/>
  <c r="D5" i="1"/>
  <c r="B6" i="2"/>
  <c r="C6" i="2"/>
  <c r="D6" i="2"/>
  <c r="F6" i="2"/>
  <c r="B6" i="3"/>
  <c r="C6" i="3"/>
  <c r="D6" i="3"/>
  <c r="F6" i="3"/>
</calcChain>
</file>

<file path=xl/sharedStrings.xml><?xml version="1.0" encoding="utf-8"?>
<sst xmlns="http://schemas.openxmlformats.org/spreadsheetml/2006/main" count="322" uniqueCount="36">
  <si>
    <t>Deficit</t>
  </si>
  <si>
    <t>Leg 3</t>
  </si>
  <si>
    <t>Current OV</t>
  </si>
  <si>
    <t>Pending OV</t>
  </si>
  <si>
    <t>Goal OV</t>
  </si>
  <si>
    <t>Need OV</t>
  </si>
  <si>
    <t>Leg 1</t>
  </si>
  <si>
    <t>Leg 2</t>
  </si>
  <si>
    <t>Leg 3 - Silver</t>
  </si>
  <si>
    <t>Leg 4 - Silver</t>
  </si>
  <si>
    <t>Leg 2 - Silver</t>
  </si>
  <si>
    <t>Leg 1 - Silver</t>
  </si>
  <si>
    <t>Silver Rank Tracker</t>
  </si>
  <si>
    <t>Diamond Rank Tracker</t>
  </si>
  <si>
    <t>Extra</t>
  </si>
  <si>
    <t>Premier Rank Tracker</t>
  </si>
  <si>
    <t>Elite Rank Tracker</t>
  </si>
  <si>
    <t>Gold Rank Tracker</t>
  </si>
  <si>
    <t>Leg 1 - Premier</t>
  </si>
  <si>
    <t>Leg 2 - Premier</t>
  </si>
  <si>
    <t>Leg 3 - Premier</t>
  </si>
  <si>
    <t>Platinum Rank Tracker</t>
  </si>
  <si>
    <t>Blue Diamond Rank Tracker</t>
  </si>
  <si>
    <t>Leg 1 - Gold</t>
  </si>
  <si>
    <t>Leg 2 - Gold</t>
  </si>
  <si>
    <t>Leg 5 - Gold</t>
  </si>
  <si>
    <t>Leg 4 - Gold</t>
  </si>
  <si>
    <t>Leg 3 - Gold</t>
  </si>
  <si>
    <t>TOTAL</t>
  </si>
  <si>
    <t>Leg 1 - Platinum</t>
  </si>
  <si>
    <t>Presidential Diamond Rank Tracker</t>
  </si>
  <si>
    <t>Leg 2 - Platinum</t>
  </si>
  <si>
    <t>Leg 3 - Platinum</t>
  </si>
  <si>
    <t>Leg 4 - Platinum</t>
  </si>
  <si>
    <t>Leg 5 - Platinum</t>
  </si>
  <si>
    <t>Leg 6 - 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</si>
</sst>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1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8" sqref="D8"/>
    </sheetView>
  </sheetViews>
  <sheetFormatPr baseColWidth="10" defaultColWidth="8.83203125" defaultRowHeight="14" x14ac:dyDescent="0"/>
  <cols>
    <col min="1" max="1" width="11.5" bestFit="1" customWidth="1"/>
    <col min="2" max="2" width="22.33203125" customWidth="1"/>
    <col min="3" max="3" width="2.33203125" customWidth="1"/>
  </cols>
  <sheetData>
    <row r="1" spans="1:4">
      <c r="A1" s="1"/>
      <c r="B1" s="2" t="s">
        <v>16</v>
      </c>
      <c r="D1" s="3" t="s">
        <v>0</v>
      </c>
    </row>
    <row r="2" spans="1:4">
      <c r="A2" s="4" t="s">
        <v>2</v>
      </c>
      <c r="B2" s="5">
        <v>0</v>
      </c>
      <c r="D2" s="1"/>
    </row>
    <row r="3" spans="1:4">
      <c r="A3" s="4" t="s">
        <v>3</v>
      </c>
      <c r="B3" s="5">
        <v>0</v>
      </c>
      <c r="D3" s="1"/>
    </row>
    <row r="4" spans="1:4">
      <c r="A4" s="4" t="s">
        <v>4</v>
      </c>
      <c r="B4" s="5">
        <v>3000</v>
      </c>
      <c r="D4" s="1"/>
    </row>
    <row r="5" spans="1:4">
      <c r="A5" s="4" t="s">
        <v>5</v>
      </c>
      <c r="B5" s="6">
        <f>B4-(B2+B3)</f>
        <v>3000</v>
      </c>
      <c r="D5" s="6">
        <f>SUMIF(B5,"&gt;0")</f>
        <v>3000</v>
      </c>
    </row>
  </sheetData>
  <conditionalFormatting sqref="B5">
    <cfRule type="cellIs" dxfId="101" priority="3" operator="greaterThan">
      <formula>0</formula>
    </cfRule>
  </conditionalFormatting>
  <conditionalFormatting sqref="B5">
    <cfRule type="cellIs" dxfId="100" priority="1" operator="equal">
      <formula>0</formula>
    </cfRule>
    <cfRule type="cellIs" dxfId="99" priority="2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6"/>
    </sheetView>
  </sheetViews>
  <sheetFormatPr baseColWidth="10" defaultColWidth="8.83203125" defaultRowHeight="14" x14ac:dyDescent="0"/>
  <cols>
    <col min="1" max="1" width="11.5" bestFit="1" customWidth="1"/>
    <col min="2" max="4" width="18.5" customWidth="1"/>
    <col min="5" max="5" width="2.33203125" customWidth="1"/>
  </cols>
  <sheetData>
    <row r="1" spans="1:6">
      <c r="A1" s="6"/>
      <c r="B1" s="20" t="s">
        <v>15</v>
      </c>
      <c r="C1" s="20"/>
      <c r="D1" s="20"/>
      <c r="F1" s="3" t="s">
        <v>0</v>
      </c>
    </row>
    <row r="2" spans="1:6">
      <c r="A2" s="6"/>
      <c r="B2" s="6" t="s">
        <v>6</v>
      </c>
      <c r="C2" s="6" t="s">
        <v>7</v>
      </c>
      <c r="D2" s="6" t="s">
        <v>14</v>
      </c>
      <c r="F2" s="1"/>
    </row>
    <row r="3" spans="1:6">
      <c r="A3" s="6" t="s">
        <v>2</v>
      </c>
      <c r="B3" s="7">
        <v>0</v>
      </c>
      <c r="C3" s="6">
        <v>0</v>
      </c>
      <c r="D3" s="6">
        <v>0</v>
      </c>
      <c r="F3" s="1"/>
    </row>
    <row r="4" spans="1:6">
      <c r="A4" s="6" t="s">
        <v>3</v>
      </c>
      <c r="B4" s="7">
        <v>0</v>
      </c>
      <c r="C4" s="6">
        <v>0</v>
      </c>
      <c r="D4" s="6">
        <v>0</v>
      </c>
      <c r="F4" s="1"/>
    </row>
    <row r="5" spans="1:6">
      <c r="A5" s="6" t="s">
        <v>4</v>
      </c>
      <c r="B5" s="6">
        <v>2000</v>
      </c>
      <c r="C5" s="6">
        <v>2000</v>
      </c>
      <c r="D5" s="6">
        <v>1000</v>
      </c>
      <c r="F5" s="1"/>
    </row>
    <row r="6" spans="1:6">
      <c r="A6" s="6" t="s">
        <v>5</v>
      </c>
      <c r="B6" s="6">
        <f>B5-(B3+B4)</f>
        <v>2000</v>
      </c>
      <c r="C6" s="6">
        <f>C5-(C3+C4)</f>
        <v>2000</v>
      </c>
      <c r="D6" s="6">
        <f>(D5-(D3+D4))+SUMIF(B6:C6,"&lt;0")</f>
        <v>1000</v>
      </c>
      <c r="F6" s="6">
        <f>SUMIF(B6:D6,"&gt;0")</f>
        <v>5000</v>
      </c>
    </row>
  </sheetData>
  <mergeCells count="1">
    <mergeCell ref="B1:D1"/>
  </mergeCells>
  <conditionalFormatting sqref="B6:D6">
    <cfRule type="cellIs" dxfId="98" priority="3" operator="greaterThan">
      <formula>0</formula>
    </cfRule>
  </conditionalFormatting>
  <conditionalFormatting sqref="B6:D6">
    <cfRule type="cellIs" dxfId="97" priority="1" operator="equal">
      <formula>0</formula>
    </cfRule>
    <cfRule type="cellIs" dxfId="96" priority="2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10" sqref="D10"/>
    </sheetView>
  </sheetViews>
  <sheetFormatPr baseColWidth="10" defaultColWidth="8.83203125" defaultRowHeight="14" x14ac:dyDescent="0"/>
  <cols>
    <col min="1" max="1" width="11.5" bestFit="1" customWidth="1"/>
    <col min="2" max="4" width="18.5" customWidth="1"/>
    <col min="5" max="5" width="2.6640625" customWidth="1"/>
    <col min="6" max="6" width="8.83203125" style="4"/>
  </cols>
  <sheetData>
    <row r="1" spans="1:6">
      <c r="B1" s="21" t="s">
        <v>12</v>
      </c>
      <c r="C1" s="21"/>
      <c r="D1" s="21"/>
      <c r="F1" s="3" t="s">
        <v>0</v>
      </c>
    </row>
    <row r="2" spans="1:6">
      <c r="A2" s="1"/>
      <c r="B2" s="4" t="s">
        <v>6</v>
      </c>
      <c r="C2" s="4" t="s">
        <v>7</v>
      </c>
      <c r="D2" s="4" t="s">
        <v>1</v>
      </c>
      <c r="F2" s="1"/>
    </row>
    <row r="3" spans="1:6">
      <c r="A3" s="4" t="s">
        <v>2</v>
      </c>
      <c r="B3" s="5">
        <v>0</v>
      </c>
      <c r="C3" s="5">
        <v>0</v>
      </c>
      <c r="D3" s="5">
        <v>0</v>
      </c>
      <c r="F3" s="1"/>
    </row>
    <row r="4" spans="1:6">
      <c r="A4" s="4" t="s">
        <v>3</v>
      </c>
      <c r="B4" s="5">
        <v>0</v>
      </c>
      <c r="C4" s="5">
        <v>0</v>
      </c>
      <c r="D4" s="5">
        <v>0</v>
      </c>
      <c r="F4" s="1"/>
    </row>
    <row r="5" spans="1:6">
      <c r="A5" s="4" t="s">
        <v>4</v>
      </c>
      <c r="B5" s="5">
        <v>3000</v>
      </c>
      <c r="C5" s="5">
        <v>3000</v>
      </c>
      <c r="D5" s="5">
        <v>3000</v>
      </c>
      <c r="F5" s="1"/>
    </row>
    <row r="6" spans="1:6">
      <c r="A6" s="4" t="s">
        <v>5</v>
      </c>
      <c r="B6" s="6">
        <f>B5-(B3+B4)</f>
        <v>3000</v>
      </c>
      <c r="C6" s="6">
        <f t="shared" ref="C6:D6" si="0">C5-(C3+C4)</f>
        <v>3000</v>
      </c>
      <c r="D6" s="6">
        <f t="shared" si="0"/>
        <v>3000</v>
      </c>
      <c r="F6" s="6">
        <f>SUMIF(B6:D6,"&gt;0")</f>
        <v>9000</v>
      </c>
    </row>
  </sheetData>
  <mergeCells count="1">
    <mergeCell ref="B1:D1"/>
  </mergeCells>
  <conditionalFormatting sqref="B6:D6">
    <cfRule type="cellIs" dxfId="95" priority="3" operator="greaterThan">
      <formula>0</formula>
    </cfRule>
  </conditionalFormatting>
  <conditionalFormatting sqref="B6:D6">
    <cfRule type="cellIs" dxfId="94" priority="1" operator="equal">
      <formula>0</formula>
    </cfRule>
    <cfRule type="cellIs" dxfId="93" priority="2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B13" sqref="B13"/>
    </sheetView>
  </sheetViews>
  <sheetFormatPr baseColWidth="10" defaultColWidth="8.83203125" defaultRowHeight="14" x14ac:dyDescent="0"/>
  <cols>
    <col min="1" max="1" width="11.5" bestFit="1" customWidth="1"/>
    <col min="5" max="5" width="2.5" customWidth="1"/>
    <col min="6" max="6" width="8.83203125" style="13"/>
  </cols>
  <sheetData>
    <row r="1" spans="1:6">
      <c r="A1" s="6"/>
      <c r="B1" s="20" t="s">
        <v>17</v>
      </c>
      <c r="C1" s="20"/>
      <c r="D1" s="20"/>
    </row>
    <row r="2" spans="1:6">
      <c r="A2" s="6"/>
      <c r="B2" s="20" t="s">
        <v>18</v>
      </c>
      <c r="C2" s="20"/>
      <c r="D2" s="20"/>
      <c r="F2" s="10" t="s">
        <v>0</v>
      </c>
    </row>
    <row r="3" spans="1:6">
      <c r="A3" s="6"/>
      <c r="B3" s="6" t="s">
        <v>6</v>
      </c>
      <c r="C3" s="6" t="s">
        <v>7</v>
      </c>
      <c r="D3" s="6" t="s">
        <v>14</v>
      </c>
      <c r="F3" s="11"/>
    </row>
    <row r="4" spans="1:6">
      <c r="A4" s="6" t="s">
        <v>2</v>
      </c>
      <c r="B4" s="7">
        <v>0</v>
      </c>
      <c r="C4" s="6">
        <v>0</v>
      </c>
      <c r="D4" s="6">
        <v>0</v>
      </c>
      <c r="F4" s="11"/>
    </row>
    <row r="5" spans="1:6">
      <c r="A5" s="6" t="s">
        <v>3</v>
      </c>
      <c r="B5" s="7">
        <v>0</v>
      </c>
      <c r="C5" s="6">
        <v>0</v>
      </c>
      <c r="D5" s="6">
        <v>0</v>
      </c>
      <c r="F5" s="11"/>
    </row>
    <row r="6" spans="1:6">
      <c r="A6" s="6" t="s">
        <v>4</v>
      </c>
      <c r="B6" s="6">
        <v>2000</v>
      </c>
      <c r="C6" s="6">
        <v>2000</v>
      </c>
      <c r="D6" s="6">
        <v>1000</v>
      </c>
      <c r="F6" s="11"/>
    </row>
    <row r="7" spans="1:6">
      <c r="A7" s="6" t="s">
        <v>5</v>
      </c>
      <c r="B7" s="6">
        <f>B6-(B4+B5)</f>
        <v>2000</v>
      </c>
      <c r="C7" s="6">
        <f>C6-(C4+C5)</f>
        <v>2000</v>
      </c>
      <c r="D7" s="6">
        <f>(D6-(D4+D5))+SUMIF(B7:C7,"&lt;0")</f>
        <v>1000</v>
      </c>
      <c r="F7" s="11">
        <f>SUMIF(B7:D7,"&gt;0")</f>
        <v>5000</v>
      </c>
    </row>
    <row r="9" spans="1:6">
      <c r="B9" s="20" t="s">
        <v>19</v>
      </c>
      <c r="C9" s="20"/>
      <c r="D9" s="20"/>
      <c r="F9" s="10" t="s">
        <v>0</v>
      </c>
    </row>
    <row r="10" spans="1:6">
      <c r="B10" s="6" t="s">
        <v>6</v>
      </c>
      <c r="C10" s="6" t="s">
        <v>7</v>
      </c>
      <c r="D10" s="6" t="s">
        <v>14</v>
      </c>
      <c r="F10" s="11"/>
    </row>
    <row r="11" spans="1:6">
      <c r="A11" s="6" t="s">
        <v>2</v>
      </c>
      <c r="B11" s="8">
        <v>22</v>
      </c>
      <c r="C11" s="9">
        <v>0</v>
      </c>
      <c r="D11" s="9">
        <v>0</v>
      </c>
      <c r="F11" s="11"/>
    </row>
    <row r="12" spans="1:6">
      <c r="A12" s="6" t="s">
        <v>3</v>
      </c>
      <c r="B12" s="8">
        <v>1000</v>
      </c>
      <c r="C12" s="9">
        <v>0</v>
      </c>
      <c r="D12" s="9">
        <v>0</v>
      </c>
      <c r="F12" s="11"/>
    </row>
    <row r="13" spans="1:6">
      <c r="A13" s="6" t="s">
        <v>4</v>
      </c>
      <c r="B13" s="9">
        <v>2000</v>
      </c>
      <c r="C13" s="9">
        <v>2000</v>
      </c>
      <c r="D13" s="9">
        <v>1000</v>
      </c>
      <c r="F13" s="11"/>
    </row>
    <row r="14" spans="1:6">
      <c r="A14" s="6" t="s">
        <v>5</v>
      </c>
      <c r="B14" s="6">
        <f>B13-(B11+B12)</f>
        <v>978</v>
      </c>
      <c r="C14" s="6">
        <f>C13-(C11+C12)</f>
        <v>2000</v>
      </c>
      <c r="D14" s="6">
        <f>(D13-(D11+D12))+SUMIF(B14:C14,"&lt;0")</f>
        <v>1000</v>
      </c>
      <c r="F14" s="11">
        <f>SUMIF(B14:D14,"&gt;0")</f>
        <v>3978</v>
      </c>
    </row>
    <row r="16" spans="1:6">
      <c r="B16" s="20" t="s">
        <v>20</v>
      </c>
      <c r="C16" s="20"/>
      <c r="D16" s="20"/>
      <c r="F16" s="10" t="s">
        <v>0</v>
      </c>
    </row>
    <row r="17" spans="1:6">
      <c r="B17" s="6" t="s">
        <v>6</v>
      </c>
      <c r="C17" s="6" t="s">
        <v>7</v>
      </c>
      <c r="D17" s="6" t="s">
        <v>14</v>
      </c>
      <c r="F17" s="11"/>
    </row>
    <row r="18" spans="1:6">
      <c r="A18" s="6" t="s">
        <v>2</v>
      </c>
      <c r="B18" s="8">
        <v>0</v>
      </c>
      <c r="C18" s="9">
        <v>0</v>
      </c>
      <c r="D18" s="9">
        <v>0</v>
      </c>
      <c r="F18" s="11"/>
    </row>
    <row r="19" spans="1:6">
      <c r="A19" s="6" t="s">
        <v>3</v>
      </c>
      <c r="B19" s="8">
        <v>0</v>
      </c>
      <c r="C19" s="9">
        <v>0</v>
      </c>
      <c r="D19" s="9">
        <v>0</v>
      </c>
      <c r="F19" s="11"/>
    </row>
    <row r="20" spans="1:6">
      <c r="A20" s="6" t="s">
        <v>4</v>
      </c>
      <c r="B20" s="9">
        <v>2000</v>
      </c>
      <c r="C20" s="9">
        <v>2000</v>
      </c>
      <c r="D20" s="9">
        <v>1000</v>
      </c>
      <c r="F20" s="11"/>
    </row>
    <row r="21" spans="1:6">
      <c r="A21" s="6" t="s">
        <v>5</v>
      </c>
      <c r="B21" s="6">
        <f>B20-(B18+B19)</f>
        <v>2000</v>
      </c>
      <c r="C21" s="6">
        <f>C20-(C18+C19)</f>
        <v>2000</v>
      </c>
      <c r="D21" s="6">
        <f>(D20-(D18+D19))+SUMIF(B21:C21,"&lt;0")</f>
        <v>1000</v>
      </c>
      <c r="F21" s="11">
        <f>SUMIF(B21:D21,"&gt;0")</f>
        <v>5000</v>
      </c>
    </row>
    <row r="22" spans="1:6">
      <c r="F22" s="12" t="s">
        <v>28</v>
      </c>
    </row>
    <row r="23" spans="1:6">
      <c r="F23" s="13">
        <f>SUM(F1:F22)</f>
        <v>13978</v>
      </c>
    </row>
  </sheetData>
  <mergeCells count="4">
    <mergeCell ref="B1:D1"/>
    <mergeCell ref="B2:D2"/>
    <mergeCell ref="B9:D9"/>
    <mergeCell ref="B16:D16"/>
  </mergeCells>
  <conditionalFormatting sqref="B7:D7 B14:D14 B21:D21">
    <cfRule type="cellIs" dxfId="92" priority="3" operator="greaterThan">
      <formula>0</formula>
    </cfRule>
  </conditionalFormatting>
  <conditionalFormatting sqref="B7:D7 B14:D14 B21:D21">
    <cfRule type="cellIs" dxfId="91" priority="1" operator="equal">
      <formula>0</formula>
    </cfRule>
    <cfRule type="cellIs" dxfId="90" priority="2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8" workbookViewId="0">
      <selection activeCell="F22" sqref="F22"/>
    </sheetView>
  </sheetViews>
  <sheetFormatPr baseColWidth="10" defaultColWidth="8.83203125" defaultRowHeight="14" x14ac:dyDescent="0"/>
  <cols>
    <col min="1" max="1" width="11.5" bestFit="1" customWidth="1"/>
    <col min="5" max="5" width="2.33203125" customWidth="1"/>
    <col min="6" max="6" width="8.83203125" style="13"/>
  </cols>
  <sheetData>
    <row r="1" spans="1:6">
      <c r="A1" s="6"/>
      <c r="B1" s="20" t="s">
        <v>21</v>
      </c>
      <c r="C1" s="20"/>
      <c r="D1" s="20"/>
      <c r="E1" s="20"/>
    </row>
    <row r="2" spans="1:6">
      <c r="A2" s="6"/>
      <c r="B2" s="20" t="s">
        <v>11</v>
      </c>
      <c r="C2" s="20"/>
      <c r="D2" s="20"/>
      <c r="E2" s="6"/>
      <c r="F2" s="10" t="s">
        <v>0</v>
      </c>
    </row>
    <row r="3" spans="1:6">
      <c r="A3" s="6"/>
      <c r="B3" s="6" t="s">
        <v>6</v>
      </c>
      <c r="C3" s="6" t="s">
        <v>7</v>
      </c>
      <c r="D3" s="6" t="s">
        <v>1</v>
      </c>
      <c r="E3" s="6"/>
      <c r="F3" s="11"/>
    </row>
    <row r="4" spans="1:6">
      <c r="A4" s="6" t="s">
        <v>2</v>
      </c>
      <c r="B4" s="7">
        <v>0</v>
      </c>
      <c r="C4" s="6">
        <v>0</v>
      </c>
      <c r="D4" s="6">
        <v>0</v>
      </c>
      <c r="E4" s="6"/>
      <c r="F4" s="11"/>
    </row>
    <row r="5" spans="1:6">
      <c r="A5" s="6" t="s">
        <v>3</v>
      </c>
      <c r="B5" s="7">
        <v>0</v>
      </c>
      <c r="C5" s="6">
        <v>0</v>
      </c>
      <c r="D5" s="6">
        <v>0</v>
      </c>
      <c r="E5" s="6"/>
      <c r="F5" s="11"/>
    </row>
    <row r="6" spans="1:6">
      <c r="A6" s="6" t="s">
        <v>4</v>
      </c>
      <c r="B6" s="6">
        <v>3000</v>
      </c>
      <c r="C6" s="6">
        <v>3000</v>
      </c>
      <c r="D6" s="6">
        <v>3000</v>
      </c>
      <c r="E6" s="6"/>
      <c r="F6" s="11"/>
    </row>
    <row r="7" spans="1:6">
      <c r="A7" s="6" t="s">
        <v>5</v>
      </c>
      <c r="B7" s="6">
        <f>B6-(B4+B5)</f>
        <v>3000</v>
      </c>
      <c r="C7" s="6">
        <f>C6-(C4+C5)</f>
        <v>3000</v>
      </c>
      <c r="D7" s="6">
        <f>D6-(D4+D5)</f>
        <v>3000</v>
      </c>
      <c r="E7" s="6"/>
      <c r="F7" s="11">
        <f>SUMIF(B7:E7,"&gt;0")</f>
        <v>9000</v>
      </c>
    </row>
    <row r="9" spans="1:6">
      <c r="B9" s="20" t="s">
        <v>10</v>
      </c>
      <c r="C9" s="20"/>
      <c r="D9" s="20"/>
      <c r="F9" s="10" t="s">
        <v>0</v>
      </c>
    </row>
    <row r="10" spans="1:6">
      <c r="B10" s="6" t="s">
        <v>6</v>
      </c>
      <c r="C10" s="6" t="s">
        <v>7</v>
      </c>
      <c r="D10" s="6" t="s">
        <v>1</v>
      </c>
      <c r="F10" s="11"/>
    </row>
    <row r="11" spans="1:6">
      <c r="A11" s="6" t="s">
        <v>2</v>
      </c>
      <c r="B11" s="8">
        <v>0</v>
      </c>
      <c r="C11" s="9">
        <v>0</v>
      </c>
      <c r="D11" s="9">
        <v>0</v>
      </c>
      <c r="F11" s="11"/>
    </row>
    <row r="12" spans="1:6">
      <c r="A12" s="6" t="s">
        <v>3</v>
      </c>
      <c r="B12" s="8">
        <v>0</v>
      </c>
      <c r="C12" s="9">
        <v>0</v>
      </c>
      <c r="D12" s="9">
        <v>0</v>
      </c>
      <c r="F12" s="11"/>
    </row>
    <row r="13" spans="1:6">
      <c r="A13" s="6" t="s">
        <v>4</v>
      </c>
      <c r="B13" s="6">
        <v>3000</v>
      </c>
      <c r="C13" s="6">
        <v>3000</v>
      </c>
      <c r="D13" s="6">
        <v>3000</v>
      </c>
      <c r="F13" s="11"/>
    </row>
    <row r="14" spans="1:6">
      <c r="A14" s="6" t="s">
        <v>5</v>
      </c>
      <c r="B14" s="6">
        <f>B13-(B11+B12)</f>
        <v>3000</v>
      </c>
      <c r="C14" s="6">
        <f>C13-(C11+C12)</f>
        <v>3000</v>
      </c>
      <c r="D14" s="6">
        <f>D13-(D11+D12)</f>
        <v>3000</v>
      </c>
      <c r="F14" s="11">
        <f>SUMIF(B14:E14,"&gt;0")</f>
        <v>9000</v>
      </c>
    </row>
    <row r="16" spans="1:6">
      <c r="B16" s="20" t="s">
        <v>8</v>
      </c>
      <c r="C16" s="20"/>
      <c r="D16" s="20"/>
      <c r="F16" s="10" t="s">
        <v>0</v>
      </c>
    </row>
    <row r="17" spans="1:6">
      <c r="B17" s="6" t="s">
        <v>6</v>
      </c>
      <c r="C17" s="6" t="s">
        <v>7</v>
      </c>
      <c r="D17" s="6" t="s">
        <v>1</v>
      </c>
      <c r="F17" s="11"/>
    </row>
    <row r="18" spans="1:6">
      <c r="A18" s="6" t="s">
        <v>2</v>
      </c>
      <c r="B18" s="8">
        <v>0</v>
      </c>
      <c r="C18" s="9">
        <v>0</v>
      </c>
      <c r="D18" s="9">
        <v>0</v>
      </c>
      <c r="F18" s="11"/>
    </row>
    <row r="19" spans="1:6">
      <c r="A19" s="6" t="s">
        <v>3</v>
      </c>
      <c r="B19" s="8">
        <v>0</v>
      </c>
      <c r="C19" s="9">
        <v>0</v>
      </c>
      <c r="D19" s="9">
        <v>0</v>
      </c>
      <c r="F19" s="11"/>
    </row>
    <row r="20" spans="1:6">
      <c r="A20" s="6" t="s">
        <v>4</v>
      </c>
      <c r="B20" s="6">
        <v>3000</v>
      </c>
      <c r="C20" s="6">
        <v>3000</v>
      </c>
      <c r="D20" s="6">
        <v>3000</v>
      </c>
      <c r="F20" s="11"/>
    </row>
    <row r="21" spans="1:6">
      <c r="A21" s="6" t="s">
        <v>5</v>
      </c>
      <c r="B21" s="6">
        <f>B20-(B18+B19)</f>
        <v>3000</v>
      </c>
      <c r="C21" s="6">
        <f>C20-(C18+C19)</f>
        <v>3000</v>
      </c>
      <c r="D21" s="6">
        <f>D20-(D18+D19)</f>
        <v>3000</v>
      </c>
      <c r="F21" s="11">
        <f>SUMIF(B21:E21,"&gt;0")</f>
        <v>9000</v>
      </c>
    </row>
    <row r="22" spans="1:6">
      <c r="F22" s="12" t="s">
        <v>28</v>
      </c>
    </row>
    <row r="23" spans="1:6">
      <c r="F23" s="13">
        <f>SUM(F1:F22)</f>
        <v>27000</v>
      </c>
    </row>
  </sheetData>
  <mergeCells count="4">
    <mergeCell ref="B1:E1"/>
    <mergeCell ref="B2:D2"/>
    <mergeCell ref="B9:D9"/>
    <mergeCell ref="B16:D16"/>
  </mergeCells>
  <conditionalFormatting sqref="B7:D7">
    <cfRule type="cellIs" dxfId="89" priority="9" operator="greaterThan">
      <formula>0</formula>
    </cfRule>
  </conditionalFormatting>
  <conditionalFormatting sqref="B7:D7">
    <cfRule type="cellIs" dxfId="88" priority="7" operator="equal">
      <formula>0</formula>
    </cfRule>
    <cfRule type="cellIs" dxfId="87" priority="8" operator="lessThan">
      <formula>0</formula>
    </cfRule>
  </conditionalFormatting>
  <conditionalFormatting sqref="B14:D14">
    <cfRule type="cellIs" dxfId="86" priority="6" operator="greaterThan">
      <formula>0</formula>
    </cfRule>
  </conditionalFormatting>
  <conditionalFormatting sqref="B14:D14">
    <cfRule type="cellIs" dxfId="85" priority="4" operator="equal">
      <formula>0</formula>
    </cfRule>
    <cfRule type="cellIs" dxfId="84" priority="5" operator="lessThan">
      <formula>0</formula>
    </cfRule>
  </conditionalFormatting>
  <conditionalFormatting sqref="B21:D21">
    <cfRule type="cellIs" dxfId="83" priority="3" operator="greaterThan">
      <formula>0</formula>
    </cfRule>
  </conditionalFormatting>
  <conditionalFormatting sqref="B21:D21">
    <cfRule type="cellIs" dxfId="82" priority="1" operator="equal">
      <formula>0</formula>
    </cfRule>
    <cfRule type="cellIs" dxfId="81" priority="2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32" sqref="D32"/>
    </sheetView>
  </sheetViews>
  <sheetFormatPr baseColWidth="10" defaultColWidth="8.83203125" defaultRowHeight="14" x14ac:dyDescent="0"/>
  <cols>
    <col min="1" max="1" width="11.5" style="4" bestFit="1" customWidth="1"/>
    <col min="2" max="2" width="8" style="4" bestFit="1" customWidth="1"/>
    <col min="3" max="4" width="8.83203125" style="4"/>
    <col min="5" max="5" width="2" style="4" customWidth="1"/>
    <col min="6" max="6" width="8.83203125" style="18"/>
    <col min="7" max="16384" width="8.83203125" style="4"/>
  </cols>
  <sheetData>
    <row r="1" spans="1:6">
      <c r="A1" s="1"/>
      <c r="B1" s="20" t="s">
        <v>13</v>
      </c>
      <c r="C1" s="20"/>
      <c r="D1" s="20"/>
      <c r="E1" s="20"/>
    </row>
    <row r="2" spans="1:6">
      <c r="A2" s="1"/>
      <c r="B2" s="20" t="s">
        <v>11</v>
      </c>
      <c r="C2" s="20"/>
      <c r="D2" s="20"/>
      <c r="E2" s="1"/>
      <c r="F2" s="10" t="s">
        <v>0</v>
      </c>
    </row>
    <row r="3" spans="1:6">
      <c r="A3" s="1"/>
      <c r="B3" s="4" t="s">
        <v>6</v>
      </c>
      <c r="C3" s="4" t="s">
        <v>7</v>
      </c>
      <c r="D3" s="4" t="s">
        <v>1</v>
      </c>
      <c r="E3" s="1"/>
      <c r="F3" s="19"/>
    </row>
    <row r="4" spans="1:6">
      <c r="A4" s="4" t="s">
        <v>2</v>
      </c>
      <c r="B4" s="5">
        <v>0</v>
      </c>
      <c r="C4" s="5">
        <v>0</v>
      </c>
      <c r="D4" s="5">
        <v>0</v>
      </c>
      <c r="E4" s="1"/>
      <c r="F4" s="19"/>
    </row>
    <row r="5" spans="1:6">
      <c r="A5" s="4" t="s">
        <v>3</v>
      </c>
      <c r="B5" s="5">
        <v>0</v>
      </c>
      <c r="C5" s="5">
        <v>0</v>
      </c>
      <c r="D5" s="5">
        <v>0</v>
      </c>
      <c r="E5" s="1"/>
      <c r="F5" s="19"/>
    </row>
    <row r="6" spans="1:6">
      <c r="A6" s="4" t="s">
        <v>4</v>
      </c>
      <c r="B6" s="5">
        <v>3000</v>
      </c>
      <c r="C6" s="5">
        <v>3000</v>
      </c>
      <c r="D6" s="5">
        <v>3000</v>
      </c>
      <c r="E6" s="1"/>
      <c r="F6" s="19"/>
    </row>
    <row r="7" spans="1:6">
      <c r="A7" s="4" t="s">
        <v>5</v>
      </c>
      <c r="B7" s="6">
        <f>B6-(B4+B5)</f>
        <v>3000</v>
      </c>
      <c r="C7" s="6">
        <f t="shared" ref="C7:D7" si="0">C6-(C4+C5)</f>
        <v>3000</v>
      </c>
      <c r="D7" s="6">
        <f t="shared" si="0"/>
        <v>3000</v>
      </c>
      <c r="E7" s="1"/>
      <c r="F7" s="11">
        <f>SUMIF(B7:E7,"&gt;0")</f>
        <v>9000</v>
      </c>
    </row>
    <row r="9" spans="1:6">
      <c r="B9" s="20" t="s">
        <v>10</v>
      </c>
      <c r="C9" s="20"/>
      <c r="D9" s="20"/>
      <c r="F9" s="10" t="s">
        <v>0</v>
      </c>
    </row>
    <row r="10" spans="1:6">
      <c r="B10" s="4" t="s">
        <v>6</v>
      </c>
      <c r="C10" s="4" t="s">
        <v>7</v>
      </c>
      <c r="D10" s="4" t="s">
        <v>1</v>
      </c>
      <c r="F10" s="19"/>
    </row>
    <row r="11" spans="1:6">
      <c r="A11" s="4" t="s">
        <v>2</v>
      </c>
      <c r="B11" s="5">
        <v>0</v>
      </c>
      <c r="C11" s="5">
        <v>0</v>
      </c>
      <c r="D11" s="5">
        <v>0</v>
      </c>
      <c r="F11" s="19"/>
    </row>
    <row r="12" spans="1:6">
      <c r="A12" s="4" t="s">
        <v>3</v>
      </c>
      <c r="B12" s="5">
        <v>0</v>
      </c>
      <c r="C12" s="5">
        <v>0</v>
      </c>
      <c r="D12" s="5">
        <v>0</v>
      </c>
      <c r="F12" s="19"/>
    </row>
    <row r="13" spans="1:6">
      <c r="A13" s="4" t="s">
        <v>4</v>
      </c>
      <c r="B13" s="5">
        <v>3000</v>
      </c>
      <c r="C13" s="5">
        <v>3000</v>
      </c>
      <c r="D13" s="5">
        <v>3000</v>
      </c>
      <c r="F13" s="19"/>
    </row>
    <row r="14" spans="1:6">
      <c r="A14" s="4" t="s">
        <v>5</v>
      </c>
      <c r="B14" s="6">
        <f>B13-(B11+B12)</f>
        <v>3000</v>
      </c>
      <c r="C14" s="6">
        <f t="shared" ref="C14" si="1">C13-(C11+C12)</f>
        <v>3000</v>
      </c>
      <c r="D14" s="6">
        <f t="shared" ref="D14" si="2">D13-(D11+D12)</f>
        <v>3000</v>
      </c>
      <c r="F14" s="11">
        <f>SUMIF(B14:E14,"&gt;0")</f>
        <v>9000</v>
      </c>
    </row>
    <row r="16" spans="1:6">
      <c r="B16" s="20" t="s">
        <v>8</v>
      </c>
      <c r="C16" s="20"/>
      <c r="D16" s="20"/>
      <c r="F16" s="10" t="s">
        <v>0</v>
      </c>
    </row>
    <row r="17" spans="1:6">
      <c r="B17" s="4" t="s">
        <v>6</v>
      </c>
      <c r="C17" s="4" t="s">
        <v>7</v>
      </c>
      <c r="D17" s="4" t="s">
        <v>1</v>
      </c>
      <c r="F17" s="19"/>
    </row>
    <row r="18" spans="1:6">
      <c r="A18" s="4" t="s">
        <v>2</v>
      </c>
      <c r="B18" s="5">
        <v>0</v>
      </c>
      <c r="C18" s="5">
        <v>0</v>
      </c>
      <c r="D18" s="5">
        <v>0</v>
      </c>
      <c r="F18" s="19"/>
    </row>
    <row r="19" spans="1:6">
      <c r="A19" s="4" t="s">
        <v>3</v>
      </c>
      <c r="B19" s="5">
        <v>0</v>
      </c>
      <c r="C19" s="5">
        <v>0</v>
      </c>
      <c r="D19" s="5">
        <v>0</v>
      </c>
      <c r="F19" s="19"/>
    </row>
    <row r="20" spans="1:6">
      <c r="A20" s="4" t="s">
        <v>4</v>
      </c>
      <c r="B20" s="5">
        <v>3000</v>
      </c>
      <c r="C20" s="5">
        <v>3000</v>
      </c>
      <c r="D20" s="5">
        <v>3000</v>
      </c>
      <c r="F20" s="19"/>
    </row>
    <row r="21" spans="1:6">
      <c r="A21" s="4" t="s">
        <v>5</v>
      </c>
      <c r="B21" s="6">
        <f>B20-(B18+B19)</f>
        <v>3000</v>
      </c>
      <c r="C21" s="6">
        <f t="shared" ref="C21" si="3">C20-(C18+C19)</f>
        <v>3000</v>
      </c>
      <c r="D21" s="6">
        <f t="shared" ref="D21" si="4">D20-(D18+D19)</f>
        <v>3000</v>
      </c>
      <c r="F21" s="11">
        <f>SUMIF(B21:E21,"&gt;0")</f>
        <v>9000</v>
      </c>
    </row>
    <row r="23" spans="1:6">
      <c r="B23" s="20" t="s">
        <v>9</v>
      </c>
      <c r="C23" s="20"/>
      <c r="D23" s="20"/>
      <c r="F23" s="10" t="s">
        <v>0</v>
      </c>
    </row>
    <row r="24" spans="1:6">
      <c r="B24" s="4" t="s">
        <v>6</v>
      </c>
      <c r="C24" s="4" t="s">
        <v>7</v>
      </c>
      <c r="D24" s="4" t="s">
        <v>1</v>
      </c>
      <c r="F24" s="19"/>
    </row>
    <row r="25" spans="1:6">
      <c r="A25" s="4" t="s">
        <v>2</v>
      </c>
      <c r="B25" s="5">
        <v>0</v>
      </c>
      <c r="C25" s="5">
        <v>0</v>
      </c>
      <c r="D25" s="5">
        <v>0</v>
      </c>
      <c r="F25" s="19"/>
    </row>
    <row r="26" spans="1:6">
      <c r="A26" s="4" t="s">
        <v>3</v>
      </c>
      <c r="B26" s="5">
        <v>0</v>
      </c>
      <c r="C26" s="5">
        <v>0</v>
      </c>
      <c r="D26" s="5">
        <v>0</v>
      </c>
      <c r="F26" s="19"/>
    </row>
    <row r="27" spans="1:6">
      <c r="A27" s="4" t="s">
        <v>4</v>
      </c>
      <c r="B27" s="5">
        <v>3000</v>
      </c>
      <c r="C27" s="5">
        <v>3000</v>
      </c>
      <c r="D27" s="5">
        <v>3000</v>
      </c>
      <c r="F27" s="19"/>
    </row>
    <row r="28" spans="1:6">
      <c r="A28" s="4" t="s">
        <v>5</v>
      </c>
      <c r="B28" s="6">
        <f>B27-(B25+B26)</f>
        <v>3000</v>
      </c>
      <c r="C28" s="6">
        <f t="shared" ref="C28" si="5">C27-(C25+C26)</f>
        <v>3000</v>
      </c>
      <c r="D28" s="6">
        <f t="shared" ref="D28" si="6">D27-(D25+D26)</f>
        <v>3000</v>
      </c>
      <c r="F28" s="11">
        <f>SUMIF(B28:E28,"&gt;0")</f>
        <v>9000</v>
      </c>
    </row>
    <row r="29" spans="1:6">
      <c r="F29" s="10" t="s">
        <v>28</v>
      </c>
    </row>
    <row r="30" spans="1:6">
      <c r="F30" s="18">
        <f>SUM(F1:F29)</f>
        <v>36000</v>
      </c>
    </row>
  </sheetData>
  <mergeCells count="5">
    <mergeCell ref="B2:D2"/>
    <mergeCell ref="B9:D9"/>
    <mergeCell ref="B16:D16"/>
    <mergeCell ref="B23:D23"/>
    <mergeCell ref="B1:E1"/>
  </mergeCells>
  <conditionalFormatting sqref="B7:D7">
    <cfRule type="cellIs" dxfId="80" priority="12" operator="greaterThan">
      <formula>0</formula>
    </cfRule>
  </conditionalFormatting>
  <conditionalFormatting sqref="B7:D7">
    <cfRule type="cellIs" dxfId="79" priority="10" operator="equal">
      <formula>0</formula>
    </cfRule>
    <cfRule type="cellIs" dxfId="78" priority="11" operator="lessThan">
      <formula>0</formula>
    </cfRule>
  </conditionalFormatting>
  <conditionalFormatting sqref="B14:D14">
    <cfRule type="cellIs" dxfId="77" priority="9" operator="greaterThan">
      <formula>0</formula>
    </cfRule>
  </conditionalFormatting>
  <conditionalFormatting sqref="B14:D14">
    <cfRule type="cellIs" dxfId="76" priority="7" operator="equal">
      <formula>0</formula>
    </cfRule>
    <cfRule type="cellIs" dxfId="75" priority="8" operator="lessThan">
      <formula>0</formula>
    </cfRule>
  </conditionalFormatting>
  <conditionalFormatting sqref="B21:D21">
    <cfRule type="cellIs" dxfId="74" priority="6" operator="greaterThan">
      <formula>0</formula>
    </cfRule>
  </conditionalFormatting>
  <conditionalFormatting sqref="B21:D21">
    <cfRule type="cellIs" dxfId="73" priority="4" operator="equal">
      <formula>0</formula>
    </cfRule>
    <cfRule type="cellIs" dxfId="72" priority="5" operator="lessThan">
      <formula>0</formula>
    </cfRule>
  </conditionalFormatting>
  <conditionalFormatting sqref="B28:D28">
    <cfRule type="cellIs" dxfId="71" priority="3" operator="greaterThan">
      <formula>0</formula>
    </cfRule>
  </conditionalFormatting>
  <conditionalFormatting sqref="B28:D28">
    <cfRule type="cellIs" dxfId="70" priority="1" operator="equal">
      <formula>0</formula>
    </cfRule>
    <cfRule type="cellIs" dxfId="69" priority="2" operator="less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5" workbookViewId="0">
      <selection activeCell="N43" sqref="N43"/>
    </sheetView>
  </sheetViews>
  <sheetFormatPr baseColWidth="10" defaultColWidth="8.83203125" defaultRowHeight="14" x14ac:dyDescent="0"/>
  <cols>
    <col min="1" max="1" width="11.5" bestFit="1" customWidth="1"/>
    <col min="5" max="5" width="2.33203125" customWidth="1"/>
    <col min="9" max="9" width="2.33203125" customWidth="1"/>
    <col min="13" max="13" width="2.33203125" customWidth="1"/>
    <col min="14" max="14" width="8.83203125" style="13"/>
  </cols>
  <sheetData>
    <row r="1" spans="1:14">
      <c r="A1" s="6"/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0"/>
    </row>
    <row r="3" spans="1:14">
      <c r="A3" s="6"/>
      <c r="B3" s="20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N3" s="10" t="s">
        <v>0</v>
      </c>
    </row>
    <row r="4" spans="1:14">
      <c r="A4" s="6"/>
      <c r="B4" s="22" t="s">
        <v>18</v>
      </c>
      <c r="C4" s="22"/>
      <c r="D4" s="22"/>
      <c r="E4" s="6"/>
      <c r="F4" s="22" t="s">
        <v>19</v>
      </c>
      <c r="G4" s="22"/>
      <c r="H4" s="22"/>
      <c r="I4" s="6"/>
      <c r="J4" s="22" t="s">
        <v>20</v>
      </c>
      <c r="K4" s="22"/>
      <c r="L4" s="22"/>
      <c r="N4" s="11"/>
    </row>
    <row r="5" spans="1:14">
      <c r="A5" s="6"/>
      <c r="B5" s="6" t="s">
        <v>6</v>
      </c>
      <c r="C5" s="6" t="s">
        <v>7</v>
      </c>
      <c r="D5" s="6" t="s">
        <v>14</v>
      </c>
      <c r="E5" s="6"/>
      <c r="F5" s="6" t="s">
        <v>6</v>
      </c>
      <c r="G5" s="6" t="s">
        <v>7</v>
      </c>
      <c r="H5" s="6" t="s">
        <v>14</v>
      </c>
      <c r="I5" s="6"/>
      <c r="J5" s="6" t="s">
        <v>6</v>
      </c>
      <c r="K5" s="6" t="s">
        <v>7</v>
      </c>
      <c r="L5" s="6" t="s">
        <v>14</v>
      </c>
      <c r="N5" s="11"/>
    </row>
    <row r="6" spans="1:14">
      <c r="A6" s="6" t="s">
        <v>2</v>
      </c>
      <c r="B6" s="7">
        <v>0</v>
      </c>
      <c r="C6" s="6">
        <v>0</v>
      </c>
      <c r="D6" s="6">
        <v>0</v>
      </c>
      <c r="E6" s="6"/>
      <c r="F6" s="8">
        <v>0</v>
      </c>
      <c r="G6" s="9">
        <v>0</v>
      </c>
      <c r="H6" s="9">
        <v>0</v>
      </c>
      <c r="I6" s="6"/>
      <c r="J6" s="8">
        <v>0</v>
      </c>
      <c r="K6" s="9">
        <v>0</v>
      </c>
      <c r="L6" s="9">
        <v>0</v>
      </c>
      <c r="N6" s="11"/>
    </row>
    <row r="7" spans="1:14">
      <c r="A7" s="6" t="s">
        <v>3</v>
      </c>
      <c r="B7" s="7">
        <v>0</v>
      </c>
      <c r="C7" s="6">
        <v>0</v>
      </c>
      <c r="D7" s="6">
        <v>0</v>
      </c>
      <c r="E7" s="6"/>
      <c r="F7" s="8">
        <v>0</v>
      </c>
      <c r="G7" s="9">
        <v>0</v>
      </c>
      <c r="H7" s="9">
        <v>0</v>
      </c>
      <c r="I7" s="6"/>
      <c r="J7" s="8">
        <v>0</v>
      </c>
      <c r="K7" s="9">
        <v>0</v>
      </c>
      <c r="L7" s="9">
        <v>0</v>
      </c>
      <c r="N7" s="11"/>
    </row>
    <row r="8" spans="1:14">
      <c r="A8" s="6" t="s">
        <v>4</v>
      </c>
      <c r="B8" s="6">
        <v>2000</v>
      </c>
      <c r="C8" s="6">
        <v>2000</v>
      </c>
      <c r="D8" s="6">
        <v>1000</v>
      </c>
      <c r="E8" s="6"/>
      <c r="F8" s="9">
        <v>2000</v>
      </c>
      <c r="G8" s="9">
        <v>2000</v>
      </c>
      <c r="H8" s="9">
        <v>1000</v>
      </c>
      <c r="I8" s="6"/>
      <c r="J8" s="9">
        <v>2000</v>
      </c>
      <c r="K8" s="9">
        <v>2000</v>
      </c>
      <c r="L8" s="9">
        <v>1000</v>
      </c>
      <c r="N8" s="11"/>
    </row>
    <row r="9" spans="1:14">
      <c r="A9" s="6" t="s">
        <v>5</v>
      </c>
      <c r="B9" s="6">
        <f>B8-(B6+B7)</f>
        <v>2000</v>
      </c>
      <c r="C9" s="6">
        <f>C8-(C6+C7)</f>
        <v>2000</v>
      </c>
      <c r="D9" s="6">
        <f>(D8-(D6+D7))+SUMIF(B9:C9,"&lt;0")</f>
        <v>1000</v>
      </c>
      <c r="E9" s="6"/>
      <c r="F9" s="6">
        <f>F8-(F6+F7)</f>
        <v>2000</v>
      </c>
      <c r="G9" s="6">
        <f>G8-(G6+G7)</f>
        <v>2000</v>
      </c>
      <c r="H9" s="6">
        <f>(H8-(H6+H7))+SUMIF(F9:G9,"&lt;0")</f>
        <v>1000</v>
      </c>
      <c r="I9" s="6"/>
      <c r="J9" s="6">
        <f>J8-(J6+J7)</f>
        <v>2000</v>
      </c>
      <c r="K9" s="6">
        <f>K8-(K6+K7)</f>
        <v>2000</v>
      </c>
      <c r="L9" s="6">
        <f>(L8-(L6+L7))+SUMIF(J9:K9,"&lt;0")</f>
        <v>1000</v>
      </c>
      <c r="N9" s="11">
        <f>SUMIF(B9:L9,"&gt;0")</f>
        <v>15000</v>
      </c>
    </row>
    <row r="11" spans="1:14">
      <c r="A11" s="6"/>
      <c r="B11" s="20" t="s">
        <v>24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10" t="s">
        <v>0</v>
      </c>
    </row>
    <row r="12" spans="1:14">
      <c r="A12" s="6"/>
      <c r="B12" s="22" t="s">
        <v>18</v>
      </c>
      <c r="C12" s="22"/>
      <c r="D12" s="22"/>
      <c r="E12" s="6"/>
      <c r="F12" s="22" t="s">
        <v>19</v>
      </c>
      <c r="G12" s="22"/>
      <c r="H12" s="22"/>
      <c r="I12" s="6"/>
      <c r="J12" s="22" t="s">
        <v>20</v>
      </c>
      <c r="K12" s="22"/>
      <c r="L12" s="22"/>
      <c r="N12" s="11"/>
    </row>
    <row r="13" spans="1:14">
      <c r="A13" s="6"/>
      <c r="B13" s="6" t="s">
        <v>6</v>
      </c>
      <c r="C13" s="6" t="s">
        <v>7</v>
      </c>
      <c r="D13" s="6" t="s">
        <v>14</v>
      </c>
      <c r="E13" s="6"/>
      <c r="F13" s="6" t="s">
        <v>6</v>
      </c>
      <c r="G13" s="6" t="s">
        <v>7</v>
      </c>
      <c r="H13" s="6" t="s">
        <v>14</v>
      </c>
      <c r="I13" s="6"/>
      <c r="J13" s="6" t="s">
        <v>6</v>
      </c>
      <c r="K13" s="6" t="s">
        <v>7</v>
      </c>
      <c r="L13" s="6" t="s">
        <v>14</v>
      </c>
      <c r="N13" s="11"/>
    </row>
    <row r="14" spans="1:14">
      <c r="A14" s="6" t="s">
        <v>2</v>
      </c>
      <c r="B14" s="7">
        <v>0</v>
      </c>
      <c r="C14" s="6">
        <v>0</v>
      </c>
      <c r="D14" s="6">
        <v>0</v>
      </c>
      <c r="E14" s="6"/>
      <c r="F14" s="8">
        <v>0</v>
      </c>
      <c r="G14" s="9">
        <v>0</v>
      </c>
      <c r="H14" s="9">
        <v>0</v>
      </c>
      <c r="I14" s="6"/>
      <c r="J14" s="8">
        <v>0</v>
      </c>
      <c r="K14" s="9">
        <v>0</v>
      </c>
      <c r="L14" s="9">
        <v>0</v>
      </c>
      <c r="N14" s="11"/>
    </row>
    <row r="15" spans="1:14">
      <c r="A15" s="6" t="s">
        <v>3</v>
      </c>
      <c r="B15" s="7">
        <v>0</v>
      </c>
      <c r="C15" s="6">
        <v>0</v>
      </c>
      <c r="D15" s="6">
        <v>0</v>
      </c>
      <c r="E15" s="6"/>
      <c r="F15" s="8">
        <v>0</v>
      </c>
      <c r="G15" s="9">
        <v>0</v>
      </c>
      <c r="H15" s="9">
        <v>0</v>
      </c>
      <c r="I15" s="6"/>
      <c r="J15" s="8">
        <v>0</v>
      </c>
      <c r="K15" s="9">
        <v>0</v>
      </c>
      <c r="L15" s="9">
        <v>0</v>
      </c>
      <c r="N15" s="11"/>
    </row>
    <row r="16" spans="1:14">
      <c r="A16" s="6" t="s">
        <v>4</v>
      </c>
      <c r="B16" s="6">
        <v>2000</v>
      </c>
      <c r="C16" s="6">
        <v>2000</v>
      </c>
      <c r="D16" s="6">
        <v>1000</v>
      </c>
      <c r="E16" s="6"/>
      <c r="F16" s="9">
        <v>2000</v>
      </c>
      <c r="G16" s="9">
        <v>2000</v>
      </c>
      <c r="H16" s="9">
        <v>1000</v>
      </c>
      <c r="I16" s="6"/>
      <c r="J16" s="9">
        <v>2000</v>
      </c>
      <c r="K16" s="9">
        <v>2000</v>
      </c>
      <c r="L16" s="9">
        <v>1000</v>
      </c>
      <c r="N16" s="11"/>
    </row>
    <row r="17" spans="1:14">
      <c r="A17" s="6" t="s">
        <v>5</v>
      </c>
      <c r="B17" s="6">
        <f>B16-(B14+B15)</f>
        <v>2000</v>
      </c>
      <c r="C17" s="6">
        <f>C16-(C14+C15)</f>
        <v>2000</v>
      </c>
      <c r="D17" s="6">
        <f>(D16-(D14+D15))+SUMIF(B17:C17,"&lt;0")</f>
        <v>1000</v>
      </c>
      <c r="E17" s="6"/>
      <c r="F17" s="6">
        <f>F16-(F14+F15)</f>
        <v>2000</v>
      </c>
      <c r="G17" s="6">
        <f>G16-(G14+G15)</f>
        <v>2000</v>
      </c>
      <c r="H17" s="6">
        <f>(H16-(H14+H15))+SUMIF(F17:G17,"&lt;0")</f>
        <v>1000</v>
      </c>
      <c r="I17" s="6"/>
      <c r="J17" s="6">
        <f>J16-(J14+J15)</f>
        <v>2000</v>
      </c>
      <c r="K17" s="6">
        <f>K16-(K14+K15)</f>
        <v>2000</v>
      </c>
      <c r="L17" s="6">
        <f>(L16-(L14+L15))+SUMIF(J17:K17,"&lt;0")</f>
        <v>1000</v>
      </c>
      <c r="N17" s="11">
        <f>SUMIF(B17:L17,"&gt;0")</f>
        <v>15000</v>
      </c>
    </row>
    <row r="19" spans="1:14">
      <c r="A19" s="6"/>
      <c r="B19" s="20" t="s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10" t="s">
        <v>0</v>
      </c>
    </row>
    <row r="20" spans="1:14">
      <c r="A20" s="6"/>
      <c r="B20" s="22" t="s">
        <v>18</v>
      </c>
      <c r="C20" s="22"/>
      <c r="D20" s="22"/>
      <c r="E20" s="6"/>
      <c r="F20" s="22" t="s">
        <v>19</v>
      </c>
      <c r="G20" s="22"/>
      <c r="H20" s="22"/>
      <c r="I20" s="6"/>
      <c r="J20" s="22" t="s">
        <v>20</v>
      </c>
      <c r="K20" s="22"/>
      <c r="L20" s="22"/>
      <c r="N20" s="11"/>
    </row>
    <row r="21" spans="1:14">
      <c r="A21" s="6"/>
      <c r="B21" s="6" t="s">
        <v>6</v>
      </c>
      <c r="C21" s="6" t="s">
        <v>7</v>
      </c>
      <c r="D21" s="6" t="s">
        <v>14</v>
      </c>
      <c r="E21" s="6"/>
      <c r="F21" s="6" t="s">
        <v>6</v>
      </c>
      <c r="G21" s="6" t="s">
        <v>7</v>
      </c>
      <c r="H21" s="6" t="s">
        <v>14</v>
      </c>
      <c r="I21" s="6"/>
      <c r="J21" s="6" t="s">
        <v>6</v>
      </c>
      <c r="K21" s="6" t="s">
        <v>7</v>
      </c>
      <c r="L21" s="6" t="s">
        <v>14</v>
      </c>
      <c r="N21" s="11"/>
    </row>
    <row r="22" spans="1:14">
      <c r="A22" s="6" t="s">
        <v>2</v>
      </c>
      <c r="B22" s="7">
        <v>0</v>
      </c>
      <c r="C22" s="6">
        <v>0</v>
      </c>
      <c r="D22" s="6">
        <v>0</v>
      </c>
      <c r="E22" s="6"/>
      <c r="F22" s="8">
        <v>0</v>
      </c>
      <c r="G22" s="9">
        <v>0</v>
      </c>
      <c r="H22" s="9">
        <v>0</v>
      </c>
      <c r="I22" s="6"/>
      <c r="J22" s="8">
        <v>0</v>
      </c>
      <c r="K22" s="9">
        <v>0</v>
      </c>
      <c r="L22" s="9">
        <v>0</v>
      </c>
      <c r="N22" s="11"/>
    </row>
    <row r="23" spans="1:14">
      <c r="A23" s="6" t="s">
        <v>3</v>
      </c>
      <c r="B23" s="7">
        <v>0</v>
      </c>
      <c r="C23" s="6">
        <v>0</v>
      </c>
      <c r="D23" s="6">
        <v>0</v>
      </c>
      <c r="E23" s="6"/>
      <c r="F23" s="8">
        <v>0</v>
      </c>
      <c r="G23" s="9">
        <v>0</v>
      </c>
      <c r="H23" s="9">
        <v>0</v>
      </c>
      <c r="I23" s="6"/>
      <c r="J23" s="8">
        <v>0</v>
      </c>
      <c r="K23" s="9">
        <v>0</v>
      </c>
      <c r="L23" s="9">
        <v>0</v>
      </c>
      <c r="N23" s="11"/>
    </row>
    <row r="24" spans="1:14">
      <c r="A24" s="6" t="s">
        <v>4</v>
      </c>
      <c r="B24" s="6">
        <v>2000</v>
      </c>
      <c r="C24" s="6">
        <v>2000</v>
      </c>
      <c r="D24" s="6">
        <v>1000</v>
      </c>
      <c r="E24" s="6"/>
      <c r="F24" s="9">
        <v>2000</v>
      </c>
      <c r="G24" s="9">
        <v>2000</v>
      </c>
      <c r="H24" s="9">
        <v>1000</v>
      </c>
      <c r="I24" s="6"/>
      <c r="J24" s="9">
        <v>2000</v>
      </c>
      <c r="K24" s="9">
        <v>2000</v>
      </c>
      <c r="L24" s="9">
        <v>1000</v>
      </c>
      <c r="N24" s="11"/>
    </row>
    <row r="25" spans="1:14">
      <c r="A25" s="6" t="s">
        <v>5</v>
      </c>
      <c r="B25" s="6">
        <f>B24-(B22+B23)</f>
        <v>2000</v>
      </c>
      <c r="C25" s="6">
        <f>C24-(C22+C23)</f>
        <v>2000</v>
      </c>
      <c r="D25" s="6">
        <f>(D24-(D22+D23))+SUMIF(B25:C25,"&lt;0")</f>
        <v>1000</v>
      </c>
      <c r="E25" s="6"/>
      <c r="F25" s="6">
        <f>F24-(F22+F23)</f>
        <v>2000</v>
      </c>
      <c r="G25" s="6">
        <f>G24-(G22+G23)</f>
        <v>2000</v>
      </c>
      <c r="H25" s="6">
        <f>(H24-(H22+H23))+SUMIF(F25:G25,"&lt;0")</f>
        <v>1000</v>
      </c>
      <c r="I25" s="6"/>
      <c r="J25" s="6">
        <f>J24-(J22+J23)</f>
        <v>2000</v>
      </c>
      <c r="K25" s="6">
        <f>K24-(K22+K23)</f>
        <v>2000</v>
      </c>
      <c r="L25" s="6">
        <f>(L24-(L22+L23))+SUMIF(J25:K25,"&lt;0")</f>
        <v>1000</v>
      </c>
      <c r="N25" s="11">
        <f>SUMIF(B25:L25,"&gt;0")</f>
        <v>15000</v>
      </c>
    </row>
    <row r="27" spans="1:14">
      <c r="A27" s="6"/>
      <c r="B27" s="20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10" t="s">
        <v>0</v>
      </c>
    </row>
    <row r="28" spans="1:14">
      <c r="A28" s="6"/>
      <c r="B28" s="22" t="s">
        <v>18</v>
      </c>
      <c r="C28" s="22"/>
      <c r="D28" s="22"/>
      <c r="E28" s="6"/>
      <c r="F28" s="22" t="s">
        <v>19</v>
      </c>
      <c r="G28" s="22"/>
      <c r="H28" s="22"/>
      <c r="I28" s="6"/>
      <c r="J28" s="22" t="s">
        <v>20</v>
      </c>
      <c r="K28" s="22"/>
      <c r="L28" s="22"/>
      <c r="N28" s="11"/>
    </row>
    <row r="29" spans="1:14">
      <c r="A29" s="6"/>
      <c r="B29" s="6" t="s">
        <v>6</v>
      </c>
      <c r="C29" s="6" t="s">
        <v>7</v>
      </c>
      <c r="D29" s="6" t="s">
        <v>14</v>
      </c>
      <c r="E29" s="6"/>
      <c r="F29" s="6" t="s">
        <v>6</v>
      </c>
      <c r="G29" s="6" t="s">
        <v>7</v>
      </c>
      <c r="H29" s="6" t="s">
        <v>14</v>
      </c>
      <c r="I29" s="6"/>
      <c r="J29" s="6" t="s">
        <v>6</v>
      </c>
      <c r="K29" s="6" t="s">
        <v>7</v>
      </c>
      <c r="L29" s="6" t="s">
        <v>14</v>
      </c>
      <c r="N29" s="11"/>
    </row>
    <row r="30" spans="1:14">
      <c r="A30" s="6" t="s">
        <v>2</v>
      </c>
      <c r="B30" s="7">
        <v>0</v>
      </c>
      <c r="C30" s="6">
        <v>0</v>
      </c>
      <c r="D30" s="6">
        <v>0</v>
      </c>
      <c r="E30" s="6"/>
      <c r="F30" s="8">
        <v>0</v>
      </c>
      <c r="G30" s="9">
        <v>0</v>
      </c>
      <c r="H30" s="9">
        <v>0</v>
      </c>
      <c r="I30" s="6"/>
      <c r="J30" s="8">
        <v>0</v>
      </c>
      <c r="K30" s="9">
        <v>0</v>
      </c>
      <c r="L30" s="9">
        <v>0</v>
      </c>
      <c r="N30" s="11"/>
    </row>
    <row r="31" spans="1:14">
      <c r="A31" s="6" t="s">
        <v>3</v>
      </c>
      <c r="B31" s="7">
        <v>0</v>
      </c>
      <c r="C31" s="6">
        <v>0</v>
      </c>
      <c r="D31" s="6">
        <v>0</v>
      </c>
      <c r="E31" s="6"/>
      <c r="F31" s="8">
        <v>0</v>
      </c>
      <c r="G31" s="9">
        <v>0</v>
      </c>
      <c r="H31" s="9">
        <v>0</v>
      </c>
      <c r="I31" s="6"/>
      <c r="J31" s="8">
        <v>0</v>
      </c>
      <c r="K31" s="9">
        <v>0</v>
      </c>
      <c r="L31" s="9">
        <v>0</v>
      </c>
      <c r="N31" s="11"/>
    </row>
    <row r="32" spans="1:14">
      <c r="A32" s="6" t="s">
        <v>4</v>
      </c>
      <c r="B32" s="6">
        <v>2000</v>
      </c>
      <c r="C32" s="6">
        <v>2000</v>
      </c>
      <c r="D32" s="6">
        <v>1000</v>
      </c>
      <c r="E32" s="6"/>
      <c r="F32" s="9">
        <v>2000</v>
      </c>
      <c r="G32" s="9">
        <v>2000</v>
      </c>
      <c r="H32" s="9">
        <v>1000</v>
      </c>
      <c r="I32" s="6"/>
      <c r="J32" s="9">
        <v>2000</v>
      </c>
      <c r="K32" s="9">
        <v>2000</v>
      </c>
      <c r="L32" s="9">
        <v>1000</v>
      </c>
      <c r="N32" s="11"/>
    </row>
    <row r="33" spans="1:14">
      <c r="A33" s="6" t="s">
        <v>5</v>
      </c>
      <c r="B33" s="6">
        <f>B32-(B30+B31)</f>
        <v>2000</v>
      </c>
      <c r="C33" s="6">
        <f>C32-(C30+C31)</f>
        <v>2000</v>
      </c>
      <c r="D33" s="6">
        <f>(D32-(D30+D31))+SUMIF(B33:C33,"&lt;0")</f>
        <v>1000</v>
      </c>
      <c r="E33" s="6"/>
      <c r="F33" s="6">
        <f>F32-(F30+F31)</f>
        <v>2000</v>
      </c>
      <c r="G33" s="6">
        <f>G32-(G30+G31)</f>
        <v>2000</v>
      </c>
      <c r="H33" s="6">
        <f>(H32-(H30+H31))+SUMIF(F33:G33,"&lt;0")</f>
        <v>1000</v>
      </c>
      <c r="I33" s="6"/>
      <c r="J33" s="6">
        <f>J32-(J30+J31)</f>
        <v>2000</v>
      </c>
      <c r="K33" s="6">
        <f>K32-(K30+K31)</f>
        <v>2000</v>
      </c>
      <c r="L33" s="6">
        <f>(L32-(L30+L31))+SUMIF(J33:K33,"&lt;0")</f>
        <v>1000</v>
      </c>
      <c r="N33" s="11">
        <f>SUMIF(B33:L33,"&gt;0")</f>
        <v>15000</v>
      </c>
    </row>
    <row r="35" spans="1:14">
      <c r="A35" s="6"/>
      <c r="B35" s="20" t="s">
        <v>25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10" t="s">
        <v>0</v>
      </c>
    </row>
    <row r="36" spans="1:14">
      <c r="A36" s="6"/>
      <c r="B36" s="22" t="s">
        <v>18</v>
      </c>
      <c r="C36" s="22"/>
      <c r="D36" s="22"/>
      <c r="E36" s="6"/>
      <c r="F36" s="22" t="s">
        <v>19</v>
      </c>
      <c r="G36" s="22"/>
      <c r="H36" s="22"/>
      <c r="I36" s="6"/>
      <c r="J36" s="22" t="s">
        <v>20</v>
      </c>
      <c r="K36" s="22"/>
      <c r="L36" s="22"/>
      <c r="N36" s="11"/>
    </row>
    <row r="37" spans="1:14">
      <c r="A37" s="6"/>
      <c r="B37" s="6" t="s">
        <v>6</v>
      </c>
      <c r="C37" s="6" t="s">
        <v>7</v>
      </c>
      <c r="D37" s="6" t="s">
        <v>14</v>
      </c>
      <c r="E37" s="6"/>
      <c r="F37" s="6" t="s">
        <v>6</v>
      </c>
      <c r="G37" s="6" t="s">
        <v>7</v>
      </c>
      <c r="H37" s="6" t="s">
        <v>14</v>
      </c>
      <c r="I37" s="6"/>
      <c r="J37" s="6" t="s">
        <v>6</v>
      </c>
      <c r="K37" s="6" t="s">
        <v>7</v>
      </c>
      <c r="L37" s="6" t="s">
        <v>14</v>
      </c>
      <c r="N37" s="11"/>
    </row>
    <row r="38" spans="1:14">
      <c r="A38" s="6" t="s">
        <v>2</v>
      </c>
      <c r="B38" s="7">
        <v>0</v>
      </c>
      <c r="C38" s="6">
        <v>0</v>
      </c>
      <c r="D38" s="6">
        <v>0</v>
      </c>
      <c r="E38" s="6"/>
      <c r="F38" s="8">
        <v>0</v>
      </c>
      <c r="G38" s="9">
        <v>0</v>
      </c>
      <c r="H38" s="9">
        <v>0</v>
      </c>
      <c r="I38" s="6"/>
      <c r="J38" s="8">
        <v>0</v>
      </c>
      <c r="K38" s="9">
        <v>0</v>
      </c>
      <c r="L38" s="9">
        <v>0</v>
      </c>
      <c r="N38" s="11"/>
    </row>
    <row r="39" spans="1:14">
      <c r="A39" s="6" t="s">
        <v>3</v>
      </c>
      <c r="B39" s="7">
        <v>0</v>
      </c>
      <c r="C39" s="6">
        <v>0</v>
      </c>
      <c r="D39" s="6">
        <v>0</v>
      </c>
      <c r="E39" s="6"/>
      <c r="F39" s="8">
        <v>0</v>
      </c>
      <c r="G39" s="9">
        <v>0</v>
      </c>
      <c r="H39" s="9">
        <v>0</v>
      </c>
      <c r="I39" s="6"/>
      <c r="J39" s="8">
        <v>0</v>
      </c>
      <c r="K39" s="9">
        <v>0</v>
      </c>
      <c r="L39" s="9">
        <v>0</v>
      </c>
      <c r="N39" s="11"/>
    </row>
    <row r="40" spans="1:14">
      <c r="A40" s="6" t="s">
        <v>4</v>
      </c>
      <c r="B40" s="6">
        <v>2000</v>
      </c>
      <c r="C40" s="6">
        <v>2000</v>
      </c>
      <c r="D40" s="6">
        <v>1000</v>
      </c>
      <c r="E40" s="6"/>
      <c r="F40" s="9">
        <v>2000</v>
      </c>
      <c r="G40" s="9">
        <v>2000</v>
      </c>
      <c r="H40" s="9">
        <v>1000</v>
      </c>
      <c r="I40" s="6"/>
      <c r="J40" s="9">
        <v>2000</v>
      </c>
      <c r="K40" s="9">
        <v>2000</v>
      </c>
      <c r="L40" s="9">
        <v>1000</v>
      </c>
      <c r="N40" s="11"/>
    </row>
    <row r="41" spans="1:14">
      <c r="A41" s="6" t="s">
        <v>5</v>
      </c>
      <c r="B41" s="6">
        <f>B40-(B38+B39)</f>
        <v>2000</v>
      </c>
      <c r="C41" s="6">
        <f>C40-(C38+C39)</f>
        <v>2000</v>
      </c>
      <c r="D41" s="6">
        <f>(D40-(D38+D39))+SUMIF(B41:C41,"&lt;0")</f>
        <v>1000</v>
      </c>
      <c r="E41" s="6"/>
      <c r="F41" s="6">
        <f>F40-(F38+F39)</f>
        <v>2000</v>
      </c>
      <c r="G41" s="6">
        <f>G40-(G38+G39)</f>
        <v>2000</v>
      </c>
      <c r="H41" s="6">
        <f>(H40-(H38+H39))+SUMIF(F41:G41,"&lt;0")</f>
        <v>1000</v>
      </c>
      <c r="I41" s="6"/>
      <c r="J41" s="6">
        <f>J40-(J38+J39)</f>
        <v>2000</v>
      </c>
      <c r="K41" s="6">
        <f>K40-(K38+K39)</f>
        <v>2000</v>
      </c>
      <c r="L41" s="6">
        <f>(L40-(L38+L39))+SUMIF(J41:K41,"&lt;0")</f>
        <v>1000</v>
      </c>
      <c r="N41" s="11">
        <f>SUMIF(B41:L41,"&gt;0")</f>
        <v>15000</v>
      </c>
    </row>
    <row r="42" spans="1:14">
      <c r="N42" s="12" t="s">
        <v>28</v>
      </c>
    </row>
    <row r="43" spans="1:14">
      <c r="N43" s="13">
        <f>SUM(N2:N41)</f>
        <v>75000</v>
      </c>
    </row>
  </sheetData>
  <mergeCells count="21">
    <mergeCell ref="B11:L11"/>
    <mergeCell ref="B1:L1"/>
    <mergeCell ref="B4:D4"/>
    <mergeCell ref="F4:H4"/>
    <mergeCell ref="J4:L4"/>
    <mergeCell ref="B3:L3"/>
    <mergeCell ref="B36:D36"/>
    <mergeCell ref="F36:H36"/>
    <mergeCell ref="J36:L36"/>
    <mergeCell ref="B12:D12"/>
    <mergeCell ref="F12:H12"/>
    <mergeCell ref="J12:L12"/>
    <mergeCell ref="B19:L19"/>
    <mergeCell ref="B20:D20"/>
    <mergeCell ref="F20:H20"/>
    <mergeCell ref="J20:L20"/>
    <mergeCell ref="B27:L27"/>
    <mergeCell ref="B28:D28"/>
    <mergeCell ref="F28:H28"/>
    <mergeCell ref="J28:L28"/>
    <mergeCell ref="B35:L35"/>
  </mergeCells>
  <conditionalFormatting sqref="B9:D9 F9:H9 J9:L9">
    <cfRule type="cellIs" dxfId="68" priority="15" operator="greaterThan">
      <formula>0</formula>
    </cfRule>
  </conditionalFormatting>
  <conditionalFormatting sqref="B9:D9 F9:H9 J9:L9">
    <cfRule type="cellIs" dxfId="67" priority="13" operator="equal">
      <formula>0</formula>
    </cfRule>
    <cfRule type="cellIs" dxfId="66" priority="14" operator="lessThan">
      <formula>0</formula>
    </cfRule>
  </conditionalFormatting>
  <conditionalFormatting sqref="B17:D17 F17:H17 J17:L17">
    <cfRule type="cellIs" dxfId="65" priority="12" operator="greaterThan">
      <formula>0</formula>
    </cfRule>
  </conditionalFormatting>
  <conditionalFormatting sqref="B17:D17 F17:H17 J17:L17">
    <cfRule type="cellIs" dxfId="64" priority="10" operator="equal">
      <formula>0</formula>
    </cfRule>
    <cfRule type="cellIs" dxfId="63" priority="11" operator="lessThan">
      <formula>0</formula>
    </cfRule>
  </conditionalFormatting>
  <conditionalFormatting sqref="B25:D25 F25:H25 J25:L25">
    <cfRule type="cellIs" dxfId="62" priority="9" operator="greaterThan">
      <formula>0</formula>
    </cfRule>
  </conditionalFormatting>
  <conditionalFormatting sqref="B25:D25 F25:H25 J25:L25">
    <cfRule type="cellIs" dxfId="61" priority="7" operator="equal">
      <formula>0</formula>
    </cfRule>
    <cfRule type="cellIs" dxfId="60" priority="8" operator="lessThan">
      <formula>0</formula>
    </cfRule>
  </conditionalFormatting>
  <conditionalFormatting sqref="B33:D33 F33:H33 J33:L33">
    <cfRule type="cellIs" dxfId="59" priority="6" operator="greaterThan">
      <formula>0</formula>
    </cfRule>
  </conditionalFormatting>
  <conditionalFormatting sqref="B33:D33 F33:H33 J33:L33">
    <cfRule type="cellIs" dxfId="58" priority="4" operator="equal">
      <formula>0</formula>
    </cfRule>
    <cfRule type="cellIs" dxfId="57" priority="5" operator="lessThan">
      <formula>0</formula>
    </cfRule>
  </conditionalFormatting>
  <conditionalFormatting sqref="B41:D41 F41:H41 J41:L41">
    <cfRule type="cellIs" dxfId="56" priority="3" operator="greaterThan">
      <formula>0</formula>
    </cfRule>
  </conditionalFormatting>
  <conditionalFormatting sqref="B41:D41 F41:H41 J41:L41">
    <cfRule type="cellIs" dxfId="55" priority="1" operator="equal">
      <formula>0</formula>
    </cfRule>
    <cfRule type="cellIs" dxfId="54" priority="2" operator="less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P8" sqref="P8"/>
    </sheetView>
  </sheetViews>
  <sheetFormatPr baseColWidth="10" defaultColWidth="8.83203125" defaultRowHeight="14" x14ac:dyDescent="0"/>
  <cols>
    <col min="1" max="1" width="11.5" bestFit="1" customWidth="1"/>
    <col min="5" max="5" width="2.33203125" customWidth="1"/>
    <col min="9" max="9" width="2.33203125" customWidth="1"/>
    <col min="13" max="13" width="2.33203125" customWidth="1"/>
    <col min="14" max="14" width="8.83203125" style="17"/>
  </cols>
  <sheetData>
    <row r="1" spans="1:14">
      <c r="A1" s="6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4"/>
    </row>
    <row r="3" spans="1:14">
      <c r="A3" s="6"/>
      <c r="B3" s="20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N3" s="14" t="s">
        <v>0</v>
      </c>
    </row>
    <row r="4" spans="1:14">
      <c r="A4" s="6"/>
      <c r="B4" s="22" t="s">
        <v>11</v>
      </c>
      <c r="C4" s="22"/>
      <c r="D4" s="22"/>
      <c r="E4" s="6"/>
      <c r="F4" s="22" t="s">
        <v>10</v>
      </c>
      <c r="G4" s="22"/>
      <c r="H4" s="22"/>
      <c r="I4" s="6"/>
      <c r="J4" s="22" t="s">
        <v>8</v>
      </c>
      <c r="K4" s="22"/>
      <c r="L4" s="22"/>
      <c r="N4" s="15"/>
    </row>
    <row r="5" spans="1:14">
      <c r="A5" s="6"/>
      <c r="B5" s="6" t="s">
        <v>6</v>
      </c>
      <c r="C5" s="6" t="s">
        <v>7</v>
      </c>
      <c r="D5" s="6" t="s">
        <v>1</v>
      </c>
      <c r="E5" s="6"/>
      <c r="F5" s="6" t="s">
        <v>6</v>
      </c>
      <c r="G5" s="6" t="s">
        <v>7</v>
      </c>
      <c r="H5" s="6" t="s">
        <v>1</v>
      </c>
      <c r="I5" s="6"/>
      <c r="J5" s="6" t="s">
        <v>6</v>
      </c>
      <c r="K5" s="6" t="s">
        <v>7</v>
      </c>
      <c r="L5" s="6" t="s">
        <v>1</v>
      </c>
      <c r="N5" s="15"/>
    </row>
    <row r="6" spans="1:14">
      <c r="A6" s="6" t="s">
        <v>2</v>
      </c>
      <c r="B6" s="7">
        <v>0</v>
      </c>
      <c r="C6" s="6">
        <v>0</v>
      </c>
      <c r="D6" s="6">
        <v>0</v>
      </c>
      <c r="E6" s="6"/>
      <c r="F6" s="8">
        <v>0</v>
      </c>
      <c r="G6" s="9">
        <v>0</v>
      </c>
      <c r="H6" s="9">
        <v>0</v>
      </c>
      <c r="I6" s="6"/>
      <c r="J6" s="8">
        <v>0</v>
      </c>
      <c r="K6" s="9">
        <v>0</v>
      </c>
      <c r="L6" s="9">
        <v>0</v>
      </c>
      <c r="N6" s="15"/>
    </row>
    <row r="7" spans="1:14">
      <c r="A7" s="6" t="s">
        <v>3</v>
      </c>
      <c r="B7" s="7">
        <v>0</v>
      </c>
      <c r="C7" s="6">
        <v>0</v>
      </c>
      <c r="D7" s="6">
        <v>0</v>
      </c>
      <c r="E7" s="6"/>
      <c r="F7" s="8">
        <v>0</v>
      </c>
      <c r="G7" s="9">
        <v>0</v>
      </c>
      <c r="H7" s="9">
        <v>0</v>
      </c>
      <c r="I7" s="6"/>
      <c r="J7" s="8">
        <v>0</v>
      </c>
      <c r="K7" s="9">
        <v>0</v>
      </c>
      <c r="L7" s="9">
        <v>0</v>
      </c>
      <c r="N7" s="15"/>
    </row>
    <row r="8" spans="1:14">
      <c r="A8" s="6" t="s">
        <v>4</v>
      </c>
      <c r="B8" s="6">
        <v>3000</v>
      </c>
      <c r="C8" s="6">
        <v>3000</v>
      </c>
      <c r="D8" s="6">
        <v>3000</v>
      </c>
      <c r="E8" s="6"/>
      <c r="F8" s="6">
        <v>3000</v>
      </c>
      <c r="G8" s="6">
        <v>3000</v>
      </c>
      <c r="H8" s="6">
        <v>3000</v>
      </c>
      <c r="I8" s="6"/>
      <c r="J8" s="6">
        <v>3000</v>
      </c>
      <c r="K8" s="6">
        <v>3000</v>
      </c>
      <c r="L8" s="6">
        <v>3000</v>
      </c>
      <c r="N8" s="15"/>
    </row>
    <row r="9" spans="1:14">
      <c r="A9" s="6" t="s">
        <v>5</v>
      </c>
      <c r="B9" s="6">
        <f>B8-(B6+B7)</f>
        <v>3000</v>
      </c>
      <c r="C9" s="6">
        <f>C8-(C6+C7)</f>
        <v>3000</v>
      </c>
      <c r="D9" s="6">
        <f>D8-(D6+D7)</f>
        <v>3000</v>
      </c>
      <c r="E9" s="6"/>
      <c r="F9" s="6">
        <f>F8-(F6+F7)</f>
        <v>3000</v>
      </c>
      <c r="G9" s="6">
        <f>G8-(G6+G7)</f>
        <v>3000</v>
      </c>
      <c r="H9" s="6">
        <f>H8-(H6+H7)</f>
        <v>3000</v>
      </c>
      <c r="I9" s="6"/>
      <c r="J9" s="6">
        <f>J8-(J6+J7)</f>
        <v>3000</v>
      </c>
      <c r="K9" s="6">
        <f>K8-(K6+K7)</f>
        <v>3000</v>
      </c>
      <c r="L9" s="6">
        <f>L8-(L6+L7)</f>
        <v>3000</v>
      </c>
      <c r="N9" s="15">
        <f>SUMIF(B9:L9,"&gt;0")</f>
        <v>27000</v>
      </c>
    </row>
    <row r="11" spans="1:14">
      <c r="A11" s="6"/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14" t="s">
        <v>0</v>
      </c>
    </row>
    <row r="12" spans="1:14">
      <c r="A12" s="6"/>
      <c r="B12" s="22" t="s">
        <v>11</v>
      </c>
      <c r="C12" s="22"/>
      <c r="D12" s="22"/>
      <c r="E12" s="6"/>
      <c r="F12" s="22" t="s">
        <v>10</v>
      </c>
      <c r="G12" s="22"/>
      <c r="H12" s="22"/>
      <c r="I12" s="6"/>
      <c r="J12" s="22" t="s">
        <v>8</v>
      </c>
      <c r="K12" s="22"/>
      <c r="L12" s="22"/>
      <c r="N12" s="15"/>
    </row>
    <row r="13" spans="1:14">
      <c r="A13" s="6"/>
      <c r="B13" s="6" t="s">
        <v>6</v>
      </c>
      <c r="C13" s="6" t="s">
        <v>7</v>
      </c>
      <c r="D13" s="6" t="s">
        <v>1</v>
      </c>
      <c r="E13" s="6"/>
      <c r="F13" s="6" t="s">
        <v>6</v>
      </c>
      <c r="G13" s="6" t="s">
        <v>7</v>
      </c>
      <c r="H13" s="6" t="s">
        <v>1</v>
      </c>
      <c r="I13" s="6"/>
      <c r="J13" s="6" t="s">
        <v>6</v>
      </c>
      <c r="K13" s="6" t="s">
        <v>7</v>
      </c>
      <c r="L13" s="6" t="s">
        <v>1</v>
      </c>
      <c r="N13" s="15"/>
    </row>
    <row r="14" spans="1:14">
      <c r="A14" s="6" t="s">
        <v>2</v>
      </c>
      <c r="B14" s="7">
        <v>0</v>
      </c>
      <c r="C14" s="6">
        <v>0</v>
      </c>
      <c r="D14" s="6">
        <v>0</v>
      </c>
      <c r="E14" s="6"/>
      <c r="F14" s="8">
        <v>0</v>
      </c>
      <c r="G14" s="9">
        <v>0</v>
      </c>
      <c r="H14" s="9">
        <v>0</v>
      </c>
      <c r="I14" s="6"/>
      <c r="J14" s="8">
        <v>0</v>
      </c>
      <c r="K14" s="9">
        <v>0</v>
      </c>
      <c r="L14" s="9">
        <v>0</v>
      </c>
      <c r="N14" s="15"/>
    </row>
    <row r="15" spans="1:14">
      <c r="A15" s="6" t="s">
        <v>3</v>
      </c>
      <c r="B15" s="7">
        <v>0</v>
      </c>
      <c r="C15" s="6">
        <v>0</v>
      </c>
      <c r="D15" s="6">
        <v>0</v>
      </c>
      <c r="E15" s="6"/>
      <c r="F15" s="8">
        <v>0</v>
      </c>
      <c r="G15" s="9">
        <v>0</v>
      </c>
      <c r="H15" s="9">
        <v>0</v>
      </c>
      <c r="I15" s="6"/>
      <c r="J15" s="8">
        <v>0</v>
      </c>
      <c r="K15" s="9">
        <v>0</v>
      </c>
      <c r="L15" s="9">
        <v>0</v>
      </c>
      <c r="N15" s="15"/>
    </row>
    <row r="16" spans="1:14">
      <c r="A16" s="6" t="s">
        <v>4</v>
      </c>
      <c r="B16" s="6">
        <v>3000</v>
      </c>
      <c r="C16" s="6">
        <v>3000</v>
      </c>
      <c r="D16" s="6">
        <v>3000</v>
      </c>
      <c r="E16" s="6"/>
      <c r="F16" s="6">
        <v>3000</v>
      </c>
      <c r="G16" s="6">
        <v>3000</v>
      </c>
      <c r="H16" s="6">
        <v>3000</v>
      </c>
      <c r="I16" s="6"/>
      <c r="J16" s="6">
        <v>3000</v>
      </c>
      <c r="K16" s="6">
        <v>3000</v>
      </c>
      <c r="L16" s="6">
        <v>3000</v>
      </c>
      <c r="N16" s="15"/>
    </row>
    <row r="17" spans="1:14">
      <c r="A17" s="6" t="s">
        <v>5</v>
      </c>
      <c r="B17" s="6">
        <f>B16-(B14+B15)</f>
        <v>3000</v>
      </c>
      <c r="C17" s="6">
        <f>C16-(C14+C15)</f>
        <v>3000</v>
      </c>
      <c r="D17" s="6">
        <f>D16-(D14+D15)</f>
        <v>3000</v>
      </c>
      <c r="E17" s="6"/>
      <c r="F17" s="6">
        <f>F16-(F14+F15)</f>
        <v>3000</v>
      </c>
      <c r="G17" s="6">
        <f>G16-(G14+G15)</f>
        <v>3000</v>
      </c>
      <c r="H17" s="6">
        <f>H16-(H14+H15)</f>
        <v>3000</v>
      </c>
      <c r="I17" s="6"/>
      <c r="J17" s="6">
        <f>J16-(J14+J15)</f>
        <v>3000</v>
      </c>
      <c r="K17" s="6">
        <f>K16-(K14+K15)</f>
        <v>3000</v>
      </c>
      <c r="L17" s="6">
        <f>L16-(L14+L15)</f>
        <v>3000</v>
      </c>
      <c r="N17" s="15">
        <f>SUMIF(B17:L17,"&gt;0")</f>
        <v>27000</v>
      </c>
    </row>
    <row r="19" spans="1:14">
      <c r="A19" s="6"/>
      <c r="B19" s="20" t="s">
        <v>32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14" t="s">
        <v>0</v>
      </c>
    </row>
    <row r="20" spans="1:14">
      <c r="A20" s="6"/>
      <c r="B20" s="22" t="s">
        <v>11</v>
      </c>
      <c r="C20" s="22"/>
      <c r="D20" s="22"/>
      <c r="E20" s="6"/>
      <c r="F20" s="22" t="s">
        <v>10</v>
      </c>
      <c r="G20" s="22"/>
      <c r="H20" s="22"/>
      <c r="I20" s="6"/>
      <c r="J20" s="22" t="s">
        <v>8</v>
      </c>
      <c r="K20" s="22"/>
      <c r="L20" s="22"/>
      <c r="N20" s="15"/>
    </row>
    <row r="21" spans="1:14">
      <c r="A21" s="6"/>
      <c r="B21" s="6" t="s">
        <v>6</v>
      </c>
      <c r="C21" s="6" t="s">
        <v>7</v>
      </c>
      <c r="D21" s="6" t="s">
        <v>1</v>
      </c>
      <c r="E21" s="6"/>
      <c r="F21" s="6" t="s">
        <v>6</v>
      </c>
      <c r="G21" s="6" t="s">
        <v>7</v>
      </c>
      <c r="H21" s="6" t="s">
        <v>1</v>
      </c>
      <c r="I21" s="6"/>
      <c r="J21" s="6" t="s">
        <v>6</v>
      </c>
      <c r="K21" s="6" t="s">
        <v>7</v>
      </c>
      <c r="L21" s="6" t="s">
        <v>1</v>
      </c>
      <c r="N21" s="15"/>
    </row>
    <row r="22" spans="1:14">
      <c r="A22" s="6" t="s">
        <v>2</v>
      </c>
      <c r="B22" s="7">
        <v>0</v>
      </c>
      <c r="C22" s="6">
        <v>0</v>
      </c>
      <c r="D22" s="6">
        <v>0</v>
      </c>
      <c r="E22" s="6"/>
      <c r="F22" s="8">
        <v>0</v>
      </c>
      <c r="G22" s="9">
        <v>0</v>
      </c>
      <c r="H22" s="9">
        <v>0</v>
      </c>
      <c r="I22" s="6"/>
      <c r="J22" s="8">
        <v>0</v>
      </c>
      <c r="K22" s="9">
        <v>0</v>
      </c>
      <c r="L22" s="9">
        <v>0</v>
      </c>
      <c r="N22" s="15"/>
    </row>
    <row r="23" spans="1:14">
      <c r="A23" s="6" t="s">
        <v>3</v>
      </c>
      <c r="B23" s="7">
        <v>0</v>
      </c>
      <c r="C23" s="6">
        <v>0</v>
      </c>
      <c r="D23" s="6">
        <v>0</v>
      </c>
      <c r="E23" s="6"/>
      <c r="F23" s="8">
        <v>0</v>
      </c>
      <c r="G23" s="9">
        <v>0</v>
      </c>
      <c r="H23" s="9">
        <v>0</v>
      </c>
      <c r="I23" s="6"/>
      <c r="J23" s="8">
        <v>0</v>
      </c>
      <c r="K23" s="9">
        <v>0</v>
      </c>
      <c r="L23" s="9">
        <v>0</v>
      </c>
      <c r="N23" s="15"/>
    </row>
    <row r="24" spans="1:14">
      <c r="A24" s="6" t="s">
        <v>4</v>
      </c>
      <c r="B24" s="6">
        <v>3000</v>
      </c>
      <c r="C24" s="6">
        <v>3000</v>
      </c>
      <c r="D24" s="6">
        <v>3000</v>
      </c>
      <c r="E24" s="6"/>
      <c r="F24" s="6">
        <v>3000</v>
      </c>
      <c r="G24" s="6">
        <v>3000</v>
      </c>
      <c r="H24" s="6">
        <v>3000</v>
      </c>
      <c r="I24" s="6"/>
      <c r="J24" s="6">
        <v>3000</v>
      </c>
      <c r="K24" s="6">
        <v>3000</v>
      </c>
      <c r="L24" s="6">
        <v>3000</v>
      </c>
      <c r="N24" s="15"/>
    </row>
    <row r="25" spans="1:14">
      <c r="A25" s="6" t="s">
        <v>5</v>
      </c>
      <c r="B25" s="6">
        <f>B24-(B22+B23)</f>
        <v>3000</v>
      </c>
      <c r="C25" s="6">
        <f>C24-(C22+C23)</f>
        <v>3000</v>
      </c>
      <c r="D25" s="6">
        <f>D24-(D22+D23)</f>
        <v>3000</v>
      </c>
      <c r="E25" s="6"/>
      <c r="F25" s="6">
        <f>F24-(F22+F23)</f>
        <v>3000</v>
      </c>
      <c r="G25" s="6">
        <f>G24-(G22+G23)</f>
        <v>3000</v>
      </c>
      <c r="H25" s="6">
        <f>H24-(H22+H23)</f>
        <v>3000</v>
      </c>
      <c r="I25" s="6"/>
      <c r="J25" s="6">
        <f>J24-(J22+J23)</f>
        <v>3000</v>
      </c>
      <c r="K25" s="6">
        <f>K24-(K22+K23)</f>
        <v>3000</v>
      </c>
      <c r="L25" s="6">
        <f>L24-(L22+L23)</f>
        <v>3000</v>
      </c>
      <c r="N25" s="15">
        <f>SUMIF(B25:L25,"&gt;0")</f>
        <v>27000</v>
      </c>
    </row>
    <row r="27" spans="1:14">
      <c r="A27" s="6"/>
      <c r="B27" s="20" t="s">
        <v>33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14" t="s">
        <v>0</v>
      </c>
    </row>
    <row r="28" spans="1:14">
      <c r="A28" s="6"/>
      <c r="B28" s="22" t="s">
        <v>11</v>
      </c>
      <c r="C28" s="22"/>
      <c r="D28" s="22"/>
      <c r="E28" s="6"/>
      <c r="F28" s="22" t="s">
        <v>10</v>
      </c>
      <c r="G28" s="22"/>
      <c r="H28" s="22"/>
      <c r="I28" s="6"/>
      <c r="J28" s="22" t="s">
        <v>8</v>
      </c>
      <c r="K28" s="22"/>
      <c r="L28" s="22"/>
      <c r="N28" s="15"/>
    </row>
    <row r="29" spans="1:14">
      <c r="A29" s="6"/>
      <c r="B29" s="6" t="s">
        <v>6</v>
      </c>
      <c r="C29" s="6" t="s">
        <v>7</v>
      </c>
      <c r="D29" s="6" t="s">
        <v>1</v>
      </c>
      <c r="E29" s="6"/>
      <c r="F29" s="6" t="s">
        <v>6</v>
      </c>
      <c r="G29" s="6" t="s">
        <v>7</v>
      </c>
      <c r="H29" s="6" t="s">
        <v>1</v>
      </c>
      <c r="I29" s="6"/>
      <c r="J29" s="6" t="s">
        <v>6</v>
      </c>
      <c r="K29" s="6" t="s">
        <v>7</v>
      </c>
      <c r="L29" s="6" t="s">
        <v>1</v>
      </c>
      <c r="N29" s="15"/>
    </row>
    <row r="30" spans="1:14">
      <c r="A30" s="6" t="s">
        <v>2</v>
      </c>
      <c r="B30" s="7">
        <v>0</v>
      </c>
      <c r="C30" s="6">
        <v>0</v>
      </c>
      <c r="D30" s="6">
        <v>0</v>
      </c>
      <c r="E30" s="6"/>
      <c r="F30" s="8">
        <v>0</v>
      </c>
      <c r="G30" s="9">
        <v>0</v>
      </c>
      <c r="H30" s="9">
        <v>0</v>
      </c>
      <c r="I30" s="6"/>
      <c r="J30" s="8">
        <v>0</v>
      </c>
      <c r="K30" s="9">
        <v>0</v>
      </c>
      <c r="L30" s="9">
        <v>0</v>
      </c>
      <c r="N30" s="15"/>
    </row>
    <row r="31" spans="1:14">
      <c r="A31" s="6" t="s">
        <v>3</v>
      </c>
      <c r="B31" s="7">
        <v>0</v>
      </c>
      <c r="C31" s="6">
        <v>0</v>
      </c>
      <c r="D31" s="6">
        <v>0</v>
      </c>
      <c r="E31" s="6"/>
      <c r="F31" s="8">
        <v>0</v>
      </c>
      <c r="G31" s="9">
        <v>0</v>
      </c>
      <c r="H31" s="9">
        <v>0</v>
      </c>
      <c r="I31" s="6"/>
      <c r="J31" s="8">
        <v>0</v>
      </c>
      <c r="K31" s="9">
        <v>0</v>
      </c>
      <c r="L31" s="9">
        <v>0</v>
      </c>
      <c r="N31" s="15"/>
    </row>
    <row r="32" spans="1:14">
      <c r="A32" s="6" t="s">
        <v>4</v>
      </c>
      <c r="B32" s="6">
        <v>3000</v>
      </c>
      <c r="C32" s="6">
        <v>3000</v>
      </c>
      <c r="D32" s="6">
        <v>3000</v>
      </c>
      <c r="E32" s="6"/>
      <c r="F32" s="6">
        <v>3000</v>
      </c>
      <c r="G32" s="6">
        <v>3000</v>
      </c>
      <c r="H32" s="6">
        <v>3000</v>
      </c>
      <c r="I32" s="6"/>
      <c r="J32" s="6">
        <v>3000</v>
      </c>
      <c r="K32" s="6">
        <v>3000</v>
      </c>
      <c r="L32" s="6">
        <v>3000</v>
      </c>
      <c r="N32" s="15"/>
    </row>
    <row r="33" spans="1:14">
      <c r="A33" s="6" t="s">
        <v>5</v>
      </c>
      <c r="B33" s="6">
        <f>B32-(B30+B31)</f>
        <v>3000</v>
      </c>
      <c r="C33" s="6">
        <f>C32-(C30+C31)</f>
        <v>3000</v>
      </c>
      <c r="D33" s="6">
        <f>D32-(D30+D31)</f>
        <v>3000</v>
      </c>
      <c r="E33" s="6"/>
      <c r="F33" s="6">
        <f>F32-(F30+F31)</f>
        <v>3000</v>
      </c>
      <c r="G33" s="6">
        <f>G32-(G30+G31)</f>
        <v>3000</v>
      </c>
      <c r="H33" s="6">
        <f>H32-(H30+H31)</f>
        <v>3000</v>
      </c>
      <c r="I33" s="6"/>
      <c r="J33" s="6">
        <f>J32-(J30+J31)</f>
        <v>3000</v>
      </c>
      <c r="K33" s="6">
        <f>K32-(K30+K31)</f>
        <v>3000</v>
      </c>
      <c r="L33" s="6">
        <f>L32-(L30+L31)</f>
        <v>3000</v>
      </c>
      <c r="N33" s="15">
        <f>SUMIF(B33:L33,"&gt;0")</f>
        <v>27000</v>
      </c>
    </row>
    <row r="35" spans="1:14">
      <c r="A35" s="6"/>
      <c r="B35" s="20" t="s">
        <v>34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14" t="s">
        <v>0</v>
      </c>
    </row>
    <row r="36" spans="1:14">
      <c r="A36" s="6"/>
      <c r="B36" s="22" t="s">
        <v>11</v>
      </c>
      <c r="C36" s="22"/>
      <c r="D36" s="22"/>
      <c r="E36" s="6"/>
      <c r="F36" s="22" t="s">
        <v>10</v>
      </c>
      <c r="G36" s="22"/>
      <c r="H36" s="22"/>
      <c r="I36" s="6"/>
      <c r="J36" s="22" t="s">
        <v>8</v>
      </c>
      <c r="K36" s="22"/>
      <c r="L36" s="22"/>
      <c r="N36" s="15"/>
    </row>
    <row r="37" spans="1:14">
      <c r="A37" s="6"/>
      <c r="B37" s="6" t="s">
        <v>6</v>
      </c>
      <c r="C37" s="6" t="s">
        <v>7</v>
      </c>
      <c r="D37" s="6" t="s">
        <v>1</v>
      </c>
      <c r="E37" s="6"/>
      <c r="F37" s="6" t="s">
        <v>6</v>
      </c>
      <c r="G37" s="6" t="s">
        <v>7</v>
      </c>
      <c r="H37" s="6" t="s">
        <v>1</v>
      </c>
      <c r="I37" s="6"/>
      <c r="J37" s="6" t="s">
        <v>6</v>
      </c>
      <c r="K37" s="6" t="s">
        <v>7</v>
      </c>
      <c r="L37" s="6" t="s">
        <v>1</v>
      </c>
      <c r="N37" s="15"/>
    </row>
    <row r="38" spans="1:14">
      <c r="A38" s="6" t="s">
        <v>2</v>
      </c>
      <c r="B38" s="7">
        <v>0</v>
      </c>
      <c r="C38" s="6">
        <v>0</v>
      </c>
      <c r="D38" s="6">
        <v>0</v>
      </c>
      <c r="E38" s="6"/>
      <c r="F38" s="8">
        <v>0</v>
      </c>
      <c r="G38" s="9">
        <v>0</v>
      </c>
      <c r="H38" s="9">
        <v>0</v>
      </c>
      <c r="I38" s="6"/>
      <c r="J38" s="8">
        <v>0</v>
      </c>
      <c r="K38" s="9">
        <v>0</v>
      </c>
      <c r="L38" s="9">
        <v>0</v>
      </c>
      <c r="N38" s="15"/>
    </row>
    <row r="39" spans="1:14">
      <c r="A39" s="6" t="s">
        <v>3</v>
      </c>
      <c r="B39" s="7">
        <v>0</v>
      </c>
      <c r="C39" s="6">
        <v>0</v>
      </c>
      <c r="D39" s="6">
        <v>0</v>
      </c>
      <c r="E39" s="6"/>
      <c r="F39" s="8">
        <v>0</v>
      </c>
      <c r="G39" s="9">
        <v>0</v>
      </c>
      <c r="H39" s="9">
        <v>0</v>
      </c>
      <c r="I39" s="6"/>
      <c r="J39" s="8">
        <v>0</v>
      </c>
      <c r="K39" s="9">
        <v>0</v>
      </c>
      <c r="L39" s="9">
        <v>0</v>
      </c>
      <c r="N39" s="15"/>
    </row>
    <row r="40" spans="1:14">
      <c r="A40" s="6" t="s">
        <v>4</v>
      </c>
      <c r="B40" s="6">
        <v>3000</v>
      </c>
      <c r="C40" s="6">
        <v>3000</v>
      </c>
      <c r="D40" s="6">
        <v>3000</v>
      </c>
      <c r="E40" s="6"/>
      <c r="F40" s="6">
        <v>3000</v>
      </c>
      <c r="G40" s="6">
        <v>3000</v>
      </c>
      <c r="H40" s="6">
        <v>3000</v>
      </c>
      <c r="I40" s="6"/>
      <c r="J40" s="6">
        <v>3000</v>
      </c>
      <c r="K40" s="6">
        <v>3000</v>
      </c>
      <c r="L40" s="6">
        <v>3000</v>
      </c>
      <c r="N40" s="15"/>
    </row>
    <row r="41" spans="1:14">
      <c r="A41" s="6" t="s">
        <v>5</v>
      </c>
      <c r="B41" s="6">
        <f>B40-(B38+B39)</f>
        <v>3000</v>
      </c>
      <c r="C41" s="6">
        <f>C40-(C38+C39)</f>
        <v>3000</v>
      </c>
      <c r="D41" s="6">
        <f>D40-(D38+D39)</f>
        <v>3000</v>
      </c>
      <c r="E41" s="6"/>
      <c r="F41" s="6">
        <f>F40-(F38+F39)</f>
        <v>3000</v>
      </c>
      <c r="G41" s="6">
        <f>G40-(G38+G39)</f>
        <v>3000</v>
      </c>
      <c r="H41" s="6">
        <f>H40-(H38+H39)</f>
        <v>3000</v>
      </c>
      <c r="I41" s="6"/>
      <c r="J41" s="6">
        <f>J40-(J38+J39)</f>
        <v>3000</v>
      </c>
      <c r="K41" s="6">
        <f>K40-(K38+K39)</f>
        <v>3000</v>
      </c>
      <c r="L41" s="6">
        <f>L40-(L38+L39)</f>
        <v>3000</v>
      </c>
      <c r="N41" s="15">
        <f>SUMIF(B41:L41,"&gt;0")</f>
        <v>27000</v>
      </c>
    </row>
    <row r="43" spans="1:14">
      <c r="A43" s="6"/>
      <c r="B43" s="20" t="s">
        <v>35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N43" s="14" t="s">
        <v>0</v>
      </c>
    </row>
    <row r="44" spans="1:14">
      <c r="A44" s="6"/>
      <c r="B44" s="22" t="s">
        <v>11</v>
      </c>
      <c r="C44" s="22"/>
      <c r="D44" s="22"/>
      <c r="E44" s="6"/>
      <c r="F44" s="22" t="s">
        <v>10</v>
      </c>
      <c r="G44" s="22"/>
      <c r="H44" s="22"/>
      <c r="I44" s="6"/>
      <c r="J44" s="22" t="s">
        <v>8</v>
      </c>
      <c r="K44" s="22"/>
      <c r="L44" s="22"/>
      <c r="N44" s="15"/>
    </row>
    <row r="45" spans="1:14">
      <c r="A45" s="6"/>
      <c r="B45" s="6" t="s">
        <v>6</v>
      </c>
      <c r="C45" s="6" t="s">
        <v>7</v>
      </c>
      <c r="D45" s="6" t="s">
        <v>1</v>
      </c>
      <c r="E45" s="6"/>
      <c r="F45" s="6" t="s">
        <v>6</v>
      </c>
      <c r="G45" s="6" t="s">
        <v>7</v>
      </c>
      <c r="H45" s="6" t="s">
        <v>1</v>
      </c>
      <c r="I45" s="6"/>
      <c r="J45" s="6" t="s">
        <v>6</v>
      </c>
      <c r="K45" s="6" t="s">
        <v>7</v>
      </c>
      <c r="L45" s="6" t="s">
        <v>1</v>
      </c>
      <c r="N45" s="15"/>
    </row>
    <row r="46" spans="1:14">
      <c r="A46" s="6" t="s">
        <v>2</v>
      </c>
      <c r="B46" s="7">
        <v>0</v>
      </c>
      <c r="C46" s="6">
        <v>0</v>
      </c>
      <c r="D46" s="6">
        <v>0</v>
      </c>
      <c r="E46" s="6"/>
      <c r="F46" s="8">
        <v>0</v>
      </c>
      <c r="G46" s="9">
        <v>0</v>
      </c>
      <c r="H46" s="9">
        <v>0</v>
      </c>
      <c r="I46" s="6"/>
      <c r="J46" s="8">
        <v>0</v>
      </c>
      <c r="K46" s="9">
        <v>0</v>
      </c>
      <c r="L46" s="9">
        <v>0</v>
      </c>
      <c r="N46" s="15"/>
    </row>
    <row r="47" spans="1:14">
      <c r="A47" s="6" t="s">
        <v>3</v>
      </c>
      <c r="B47" s="7">
        <v>0</v>
      </c>
      <c r="C47" s="6">
        <v>0</v>
      </c>
      <c r="D47" s="6">
        <v>0</v>
      </c>
      <c r="E47" s="6"/>
      <c r="F47" s="8">
        <v>0</v>
      </c>
      <c r="G47" s="9">
        <v>0</v>
      </c>
      <c r="H47" s="9">
        <v>0</v>
      </c>
      <c r="I47" s="6"/>
      <c r="J47" s="8">
        <v>0</v>
      </c>
      <c r="K47" s="9">
        <v>0</v>
      </c>
      <c r="L47" s="9">
        <v>0</v>
      </c>
      <c r="N47" s="15"/>
    </row>
    <row r="48" spans="1:14">
      <c r="A48" s="6" t="s">
        <v>4</v>
      </c>
      <c r="B48" s="6">
        <v>3000</v>
      </c>
      <c r="C48" s="6">
        <v>3000</v>
      </c>
      <c r="D48" s="6">
        <v>3000</v>
      </c>
      <c r="E48" s="6"/>
      <c r="F48" s="6">
        <v>3000</v>
      </c>
      <c r="G48" s="6">
        <v>3000</v>
      </c>
      <c r="H48" s="6">
        <v>3000</v>
      </c>
      <c r="I48" s="6"/>
      <c r="J48" s="6">
        <v>3000</v>
      </c>
      <c r="K48" s="6">
        <v>3000</v>
      </c>
      <c r="L48" s="6">
        <v>3000</v>
      </c>
      <c r="N48" s="15"/>
    </row>
    <row r="49" spans="1:14">
      <c r="A49" s="6" t="s">
        <v>5</v>
      </c>
      <c r="B49" s="6">
        <f>B48-(B46+B47)</f>
        <v>3000</v>
      </c>
      <c r="C49" s="6">
        <f>C48-(C46+C47)</f>
        <v>3000</v>
      </c>
      <c r="D49" s="6">
        <f>D48-(D46+D47)</f>
        <v>3000</v>
      </c>
      <c r="E49" s="6"/>
      <c r="F49" s="6">
        <f>F48-(F46+F47)</f>
        <v>3000</v>
      </c>
      <c r="G49" s="6">
        <f>G48-(G46+G47)</f>
        <v>3000</v>
      </c>
      <c r="H49" s="6">
        <f>H48-(H46+H47)</f>
        <v>3000</v>
      </c>
      <c r="I49" s="6"/>
      <c r="J49" s="6">
        <f>J48-(J46+J47)</f>
        <v>3000</v>
      </c>
      <c r="K49" s="6">
        <f>K48-(K46+K47)</f>
        <v>3000</v>
      </c>
      <c r="L49" s="6">
        <f>L48-(L46+L47)</f>
        <v>3000</v>
      </c>
      <c r="N49" s="15">
        <f>SUMIF(B49:L49,"&gt;0")</f>
        <v>27000</v>
      </c>
    </row>
    <row r="50" spans="1:14">
      <c r="N50" s="16" t="s">
        <v>28</v>
      </c>
    </row>
    <row r="51" spans="1:14">
      <c r="N51" s="17">
        <f>SUM(N2:N49)</f>
        <v>162000</v>
      </c>
    </row>
  </sheetData>
  <mergeCells count="25">
    <mergeCell ref="B20:D20"/>
    <mergeCell ref="F20:H20"/>
    <mergeCell ref="J20:L20"/>
    <mergeCell ref="B1:L1"/>
    <mergeCell ref="B4:D4"/>
    <mergeCell ref="F4:H4"/>
    <mergeCell ref="J4:L4"/>
    <mergeCell ref="B3:L3"/>
    <mergeCell ref="B11:L11"/>
    <mergeCell ref="B12:D12"/>
    <mergeCell ref="F12:H12"/>
    <mergeCell ref="J12:L12"/>
    <mergeCell ref="B19:L19"/>
    <mergeCell ref="B43:L43"/>
    <mergeCell ref="B44:D44"/>
    <mergeCell ref="F44:H44"/>
    <mergeCell ref="J44:L44"/>
    <mergeCell ref="B27:L27"/>
    <mergeCell ref="B28:D28"/>
    <mergeCell ref="F28:H28"/>
    <mergeCell ref="J28:L28"/>
    <mergeCell ref="B35:L35"/>
    <mergeCell ref="B36:D36"/>
    <mergeCell ref="F36:H36"/>
    <mergeCell ref="J36:L36"/>
  </mergeCells>
  <conditionalFormatting sqref="B9:D9">
    <cfRule type="cellIs" dxfId="53" priority="54" operator="greaterThan">
      <formula>0</formula>
    </cfRule>
  </conditionalFormatting>
  <conditionalFormatting sqref="B9:D9">
    <cfRule type="cellIs" dxfId="52" priority="52" operator="equal">
      <formula>0</formula>
    </cfRule>
    <cfRule type="cellIs" dxfId="51" priority="53" operator="lessThan">
      <formula>0</formula>
    </cfRule>
  </conditionalFormatting>
  <conditionalFormatting sqref="F9:H9">
    <cfRule type="cellIs" dxfId="50" priority="51" operator="greaterThan">
      <formula>0</formula>
    </cfRule>
  </conditionalFormatting>
  <conditionalFormatting sqref="F9:H9">
    <cfRule type="cellIs" dxfId="49" priority="49" operator="equal">
      <formula>0</formula>
    </cfRule>
    <cfRule type="cellIs" dxfId="48" priority="50" operator="lessThan">
      <formula>0</formula>
    </cfRule>
  </conditionalFormatting>
  <conditionalFormatting sqref="J9:L9">
    <cfRule type="cellIs" dxfId="47" priority="48" operator="greaterThan">
      <formula>0</formula>
    </cfRule>
  </conditionalFormatting>
  <conditionalFormatting sqref="J9:L9">
    <cfRule type="cellIs" dxfId="46" priority="46" operator="equal">
      <formula>0</formula>
    </cfRule>
    <cfRule type="cellIs" dxfId="45" priority="47" operator="lessThan">
      <formula>0</formula>
    </cfRule>
  </conditionalFormatting>
  <conditionalFormatting sqref="J49:L49">
    <cfRule type="cellIs" dxfId="44" priority="1" operator="equal">
      <formula>0</formula>
    </cfRule>
    <cfRule type="cellIs" dxfId="43" priority="2" operator="lessThan">
      <formula>0</formula>
    </cfRule>
  </conditionalFormatting>
  <conditionalFormatting sqref="B17:D17">
    <cfRule type="cellIs" dxfId="42" priority="45" operator="greaterThan">
      <formula>0</formula>
    </cfRule>
  </conditionalFormatting>
  <conditionalFormatting sqref="B17:D17">
    <cfRule type="cellIs" dxfId="41" priority="43" operator="equal">
      <formula>0</formula>
    </cfRule>
    <cfRule type="cellIs" dxfId="40" priority="44" operator="lessThan">
      <formula>0</formula>
    </cfRule>
  </conditionalFormatting>
  <conditionalFormatting sqref="F17:H17">
    <cfRule type="cellIs" dxfId="39" priority="42" operator="greaterThan">
      <formula>0</formula>
    </cfRule>
  </conditionalFormatting>
  <conditionalFormatting sqref="F17:H17">
    <cfRule type="cellIs" dxfId="38" priority="40" operator="equal">
      <formula>0</formula>
    </cfRule>
    <cfRule type="cellIs" dxfId="37" priority="41" operator="lessThan">
      <formula>0</formula>
    </cfRule>
  </conditionalFormatting>
  <conditionalFormatting sqref="J17:L17">
    <cfRule type="cellIs" dxfId="36" priority="39" operator="greaterThan">
      <formula>0</formula>
    </cfRule>
  </conditionalFormatting>
  <conditionalFormatting sqref="J17:L17">
    <cfRule type="cellIs" dxfId="35" priority="37" operator="equal">
      <formula>0</formula>
    </cfRule>
    <cfRule type="cellIs" dxfId="34" priority="38" operator="lessThan">
      <formula>0</formula>
    </cfRule>
  </conditionalFormatting>
  <conditionalFormatting sqref="B25:D25">
    <cfRule type="cellIs" dxfId="33" priority="36" operator="greaterThan">
      <formula>0</formula>
    </cfRule>
  </conditionalFormatting>
  <conditionalFormatting sqref="B25:D25">
    <cfRule type="cellIs" dxfId="32" priority="34" operator="equal">
      <formula>0</formula>
    </cfRule>
    <cfRule type="cellIs" dxfId="31" priority="35" operator="lessThan">
      <formula>0</formula>
    </cfRule>
  </conditionalFormatting>
  <conditionalFormatting sqref="F25:H25">
    <cfRule type="cellIs" dxfId="30" priority="33" operator="greaterThan">
      <formula>0</formula>
    </cfRule>
  </conditionalFormatting>
  <conditionalFormatting sqref="F25:H25">
    <cfRule type="cellIs" dxfId="29" priority="31" operator="equal">
      <formula>0</formula>
    </cfRule>
    <cfRule type="cellIs" dxfId="28" priority="32" operator="lessThan">
      <formula>0</formula>
    </cfRule>
  </conditionalFormatting>
  <conditionalFormatting sqref="J25:L25">
    <cfRule type="cellIs" dxfId="27" priority="30" operator="greaterThan">
      <formula>0</formula>
    </cfRule>
  </conditionalFormatting>
  <conditionalFormatting sqref="J25:L25">
    <cfRule type="cellIs" dxfId="26" priority="28" operator="equal">
      <formula>0</formula>
    </cfRule>
    <cfRule type="cellIs" dxfId="25" priority="29" operator="lessThan">
      <formula>0</formula>
    </cfRule>
  </conditionalFormatting>
  <conditionalFormatting sqref="B33:D33">
    <cfRule type="cellIs" dxfId="24" priority="27" operator="greaterThan">
      <formula>0</formula>
    </cfRule>
  </conditionalFormatting>
  <conditionalFormatting sqref="B33:D33">
    <cfRule type="cellIs" dxfId="23" priority="25" operator="equal">
      <formula>0</formula>
    </cfRule>
    <cfRule type="cellIs" dxfId="22" priority="26" operator="lessThan">
      <formula>0</formula>
    </cfRule>
  </conditionalFormatting>
  <conditionalFormatting sqref="F33:H33">
    <cfRule type="cellIs" dxfId="21" priority="24" operator="greaterThan">
      <formula>0</formula>
    </cfRule>
  </conditionalFormatting>
  <conditionalFormatting sqref="F33:H33">
    <cfRule type="cellIs" dxfId="20" priority="22" operator="equal">
      <formula>0</formula>
    </cfRule>
    <cfRule type="cellIs" dxfId="19" priority="23" operator="lessThan">
      <formula>0</formula>
    </cfRule>
  </conditionalFormatting>
  <conditionalFormatting sqref="J33:L33">
    <cfRule type="cellIs" dxfId="18" priority="21" operator="greaterThan">
      <formula>0</formula>
    </cfRule>
  </conditionalFormatting>
  <conditionalFormatting sqref="J33:L33">
    <cfRule type="cellIs" dxfId="17" priority="19" operator="equal">
      <formula>0</formula>
    </cfRule>
    <cfRule type="cellIs" dxfId="16" priority="20" operator="lessThan">
      <formula>0</formula>
    </cfRule>
  </conditionalFormatting>
  <conditionalFormatting sqref="B41:D41">
    <cfRule type="cellIs" dxfId="15" priority="18" operator="greaterThan">
      <formula>0</formula>
    </cfRule>
  </conditionalFormatting>
  <conditionalFormatting sqref="B41:D41">
    <cfRule type="cellIs" dxfId="14" priority="16" operator="equal">
      <formula>0</formula>
    </cfRule>
    <cfRule type="cellIs" dxfId="13" priority="17" operator="lessThan">
      <formula>0</formula>
    </cfRule>
  </conditionalFormatting>
  <conditionalFormatting sqref="F41:H41">
    <cfRule type="cellIs" dxfId="12" priority="15" operator="greaterThan">
      <formula>0</formula>
    </cfRule>
  </conditionalFormatting>
  <conditionalFormatting sqref="F41:H41">
    <cfRule type="cellIs" dxfId="11" priority="13" operator="equal">
      <formula>0</formula>
    </cfRule>
    <cfRule type="cellIs" dxfId="10" priority="14" operator="lessThan">
      <formula>0</formula>
    </cfRule>
  </conditionalFormatting>
  <conditionalFormatting sqref="J41:L41">
    <cfRule type="cellIs" dxfId="9" priority="12" operator="greaterThan">
      <formula>0</formula>
    </cfRule>
  </conditionalFormatting>
  <conditionalFormatting sqref="J41:L41">
    <cfRule type="cellIs" dxfId="8" priority="10" operator="equal">
      <formula>0</formula>
    </cfRule>
    <cfRule type="cellIs" dxfId="7" priority="11" operator="lessThan">
      <formula>0</formula>
    </cfRule>
  </conditionalFormatting>
  <conditionalFormatting sqref="B49:D49">
    <cfRule type="cellIs" dxfId="6" priority="9" operator="greaterThan">
      <formula>0</formula>
    </cfRule>
  </conditionalFormatting>
  <conditionalFormatting sqref="B49:D49">
    <cfRule type="cellIs" dxfId="5" priority="7" operator="equal">
      <formula>0</formula>
    </cfRule>
    <cfRule type="cellIs" dxfId="4" priority="8" operator="lessThan">
      <formula>0</formula>
    </cfRule>
  </conditionalFormatting>
  <conditionalFormatting sqref="F49:H49">
    <cfRule type="cellIs" dxfId="3" priority="6" operator="greaterThan">
      <formula>0</formula>
    </cfRule>
  </conditionalFormatting>
  <conditionalFormatting sqref="F49:H49">
    <cfRule type="cellIs" dxfId="2" priority="4" operator="equal">
      <formula>0</formula>
    </cfRule>
    <cfRule type="cellIs" dxfId="1" priority="5" operator="lessThan">
      <formula>0</formula>
    </cfRule>
  </conditionalFormatting>
  <conditionalFormatting sqref="J49:L49">
    <cfRule type="cellIs" dxfId="0" priority="3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Elite Rank Tracker</vt:lpstr>
      <vt:lpstr>Premier Rank Tracker</vt:lpstr>
      <vt:lpstr>Silver Rank Tracker</vt:lpstr>
      <vt:lpstr>Gold Rank Tracker</vt:lpstr>
      <vt:lpstr>Platinum Rank Tracker</vt:lpstr>
      <vt:lpstr>Diamond Rank Tracker</vt:lpstr>
      <vt:lpstr>Blue Diamond Rank Tracker</vt:lpstr>
      <vt:lpstr>Pres Diamond Rank Track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Pettit</dc:creator>
  <cp:lastModifiedBy>Wholesale Works Sales</cp:lastModifiedBy>
  <dcterms:created xsi:type="dcterms:W3CDTF">2014-11-19T00:41:15Z</dcterms:created>
  <dcterms:modified xsi:type="dcterms:W3CDTF">2015-03-05T04:38:13Z</dcterms:modified>
</cp:coreProperties>
</file>